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8.01相關資料\企管系108全學年課程表\"/>
    </mc:Choice>
  </mc:AlternateContent>
  <bookViews>
    <workbookView minimized="1" xWindow="-120" yWindow="-120" windowWidth="21840" windowHeight="13140"/>
  </bookViews>
  <sheets>
    <sheet name="108日四技(管理)" sheetId="6" r:id="rId1"/>
    <sheet name="108學分配當表(管理、設計)" sheetId="7" r:id="rId2"/>
    <sheet name="108日四技(觀光)" sheetId="4" r:id="rId3"/>
    <sheet name="108日四技(健康)" sheetId="8" r:id="rId4"/>
    <sheet name="108日四技(設計)" sheetId="9" r:id="rId5"/>
    <sheet name="108學分配當表(觀光、健康)" sheetId="5" r:id="rId6"/>
  </sheets>
  <definedNames>
    <definedName name="_xlnm.Print_Titles" localSheetId="3">'108日四技(健康)'!$1:$4</definedName>
    <definedName name="_xlnm.Print_Titles" localSheetId="4">'108日四技(設計)'!$1:$4</definedName>
    <definedName name="_xlnm.Print_Titles" localSheetId="0">'108日四技(管理)'!$1:$4</definedName>
    <definedName name="_xlnm.Print_Titles" localSheetId="2">'108日四技(觀光)'!$1:$4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8" l="1"/>
  <c r="E18" i="8"/>
  <c r="F18" i="8"/>
  <c r="G18" i="8"/>
  <c r="D18" i="9"/>
  <c r="E18" i="9"/>
  <c r="F18" i="9"/>
  <c r="G18" i="9"/>
  <c r="D18" i="4"/>
  <c r="E18" i="4"/>
  <c r="F18" i="4"/>
  <c r="G18" i="4"/>
  <c r="D18" i="6"/>
  <c r="E18" i="6"/>
  <c r="F18" i="6"/>
  <c r="G18" i="6"/>
  <c r="L5" i="5" l="1"/>
  <c r="M5" i="5"/>
  <c r="L6" i="5"/>
  <c r="M6" i="5"/>
  <c r="L7" i="5"/>
  <c r="M7" i="5"/>
  <c r="L8" i="5"/>
  <c r="M8" i="5"/>
  <c r="L9" i="5"/>
  <c r="M9" i="5"/>
  <c r="L10" i="5"/>
  <c r="M10" i="5"/>
  <c r="L11" i="5"/>
  <c r="M11" i="5"/>
  <c r="M4" i="5"/>
  <c r="L4" i="5"/>
  <c r="K12" i="5"/>
  <c r="J12" i="5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M4" i="7"/>
  <c r="L4" i="7"/>
  <c r="K12" i="7"/>
  <c r="J12" i="7"/>
  <c r="V43" i="9" l="1"/>
  <c r="U43" i="9"/>
  <c r="T43" i="9"/>
  <c r="S43" i="9"/>
  <c r="Q43" i="9"/>
  <c r="P43" i="9"/>
  <c r="O43" i="9"/>
  <c r="N43" i="9"/>
  <c r="L43" i="9"/>
  <c r="K43" i="9"/>
  <c r="J43" i="9"/>
  <c r="I43" i="9"/>
  <c r="G43" i="9"/>
  <c r="F43" i="9"/>
  <c r="E43" i="9"/>
  <c r="D43" i="9"/>
  <c r="W40" i="9" s="1"/>
  <c r="V39" i="9"/>
  <c r="U39" i="9"/>
  <c r="U44" i="9" s="1"/>
  <c r="T39" i="9"/>
  <c r="S39" i="9"/>
  <c r="Q39" i="9"/>
  <c r="P39" i="9"/>
  <c r="P44" i="9" s="1"/>
  <c r="O39" i="9"/>
  <c r="N39" i="9"/>
  <c r="L39" i="9"/>
  <c r="K39" i="9"/>
  <c r="K44" i="9" s="1"/>
  <c r="J39" i="9"/>
  <c r="I39" i="9"/>
  <c r="G39" i="9"/>
  <c r="F39" i="9"/>
  <c r="F44" i="9" s="1"/>
  <c r="E39" i="9"/>
  <c r="D39" i="9"/>
  <c r="V32" i="9"/>
  <c r="U32" i="9"/>
  <c r="T32" i="9"/>
  <c r="S32" i="9"/>
  <c r="Q32" i="9"/>
  <c r="P32" i="9"/>
  <c r="O32" i="9"/>
  <c r="N32" i="9"/>
  <c r="L32" i="9"/>
  <c r="K32" i="9"/>
  <c r="J32" i="9"/>
  <c r="I32" i="9"/>
  <c r="G32" i="9"/>
  <c r="F32" i="9"/>
  <c r="E32" i="9"/>
  <c r="D32" i="9"/>
  <c r="V28" i="9"/>
  <c r="V33" i="9" s="1"/>
  <c r="U28" i="9"/>
  <c r="T28" i="9"/>
  <c r="T33" i="9" s="1"/>
  <c r="S28" i="9"/>
  <c r="Q28" i="9"/>
  <c r="Q33" i="9" s="1"/>
  <c r="P28" i="9"/>
  <c r="O28" i="9"/>
  <c r="O33" i="9" s="1"/>
  <c r="N28" i="9"/>
  <c r="L28" i="9"/>
  <c r="L33" i="9" s="1"/>
  <c r="K28" i="9"/>
  <c r="J28" i="9"/>
  <c r="J33" i="9" s="1"/>
  <c r="I28" i="9"/>
  <c r="G28" i="9"/>
  <c r="G33" i="9" s="1"/>
  <c r="F28" i="9"/>
  <c r="E28" i="9"/>
  <c r="E33" i="9" s="1"/>
  <c r="D28" i="9"/>
  <c r="V22" i="9"/>
  <c r="U22" i="9"/>
  <c r="T22" i="9"/>
  <c r="S22" i="9"/>
  <c r="Q22" i="9"/>
  <c r="P22" i="9"/>
  <c r="O22" i="9"/>
  <c r="N22" i="9"/>
  <c r="L22" i="9"/>
  <c r="K22" i="9"/>
  <c r="J22" i="9"/>
  <c r="I22" i="9"/>
  <c r="G22" i="9"/>
  <c r="F22" i="9"/>
  <c r="E22" i="9"/>
  <c r="D22" i="9"/>
  <c r="V18" i="9"/>
  <c r="U18" i="9"/>
  <c r="T18" i="9"/>
  <c r="S18" i="9"/>
  <c r="Q18" i="9"/>
  <c r="P18" i="9"/>
  <c r="O18" i="9"/>
  <c r="N18" i="9"/>
  <c r="L18" i="9"/>
  <c r="K18" i="9"/>
  <c r="J18" i="9"/>
  <c r="I18" i="9"/>
  <c r="V46" i="8"/>
  <c r="U46" i="8"/>
  <c r="T46" i="8"/>
  <c r="S46" i="8"/>
  <c r="Q46" i="8"/>
  <c r="P46" i="8"/>
  <c r="O46" i="8"/>
  <c r="N46" i="8"/>
  <c r="L46" i="8"/>
  <c r="K46" i="8"/>
  <c r="J46" i="8"/>
  <c r="I46" i="8"/>
  <c r="G46" i="8"/>
  <c r="F46" i="8"/>
  <c r="E46" i="8"/>
  <c r="D46" i="8"/>
  <c r="V41" i="8"/>
  <c r="V47" i="8" s="1"/>
  <c r="U41" i="8"/>
  <c r="U47" i="8" s="1"/>
  <c r="T41" i="8"/>
  <c r="T47" i="8" s="1"/>
  <c r="S41" i="8"/>
  <c r="S47" i="8" s="1"/>
  <c r="Q41" i="8"/>
  <c r="Q47" i="8" s="1"/>
  <c r="P41" i="8"/>
  <c r="P47" i="8" s="1"/>
  <c r="O41" i="8"/>
  <c r="O47" i="8" s="1"/>
  <c r="N41" i="8"/>
  <c r="N47" i="8" s="1"/>
  <c r="L41" i="8"/>
  <c r="L47" i="8" s="1"/>
  <c r="K41" i="8"/>
  <c r="K47" i="8" s="1"/>
  <c r="J41" i="8"/>
  <c r="J47" i="8" s="1"/>
  <c r="I41" i="8"/>
  <c r="I47" i="8" s="1"/>
  <c r="G41" i="8"/>
  <c r="G47" i="8" s="1"/>
  <c r="F41" i="8"/>
  <c r="F47" i="8" s="1"/>
  <c r="E41" i="8"/>
  <c r="E47" i="8" s="1"/>
  <c r="D41" i="8"/>
  <c r="D47" i="8" s="1"/>
  <c r="V34" i="8"/>
  <c r="U34" i="8"/>
  <c r="T34" i="8"/>
  <c r="S34" i="8"/>
  <c r="Q34" i="8"/>
  <c r="P34" i="8"/>
  <c r="O34" i="8"/>
  <c r="N34" i="8"/>
  <c r="L34" i="8"/>
  <c r="K34" i="8"/>
  <c r="J34" i="8"/>
  <c r="I34" i="8"/>
  <c r="G34" i="8"/>
  <c r="F34" i="8"/>
  <c r="E34" i="8"/>
  <c r="D34" i="8"/>
  <c r="W30" i="8" s="1"/>
  <c r="V29" i="8"/>
  <c r="V35" i="8" s="1"/>
  <c r="U29" i="8"/>
  <c r="U35" i="8" s="1"/>
  <c r="T29" i="8"/>
  <c r="T35" i="8" s="1"/>
  <c r="S29" i="8"/>
  <c r="S35" i="8" s="1"/>
  <c r="Q29" i="8"/>
  <c r="Q35" i="8" s="1"/>
  <c r="P29" i="8"/>
  <c r="P35" i="8" s="1"/>
  <c r="O29" i="8"/>
  <c r="O35" i="8" s="1"/>
  <c r="N29" i="8"/>
  <c r="N35" i="8" s="1"/>
  <c r="L29" i="8"/>
  <c r="L35" i="8" s="1"/>
  <c r="K29" i="8"/>
  <c r="K35" i="8" s="1"/>
  <c r="J29" i="8"/>
  <c r="J35" i="8" s="1"/>
  <c r="I29" i="8"/>
  <c r="I35" i="8" s="1"/>
  <c r="G29" i="8"/>
  <c r="G35" i="8" s="1"/>
  <c r="F29" i="8"/>
  <c r="F35" i="8" s="1"/>
  <c r="E29" i="8"/>
  <c r="E35" i="8" s="1"/>
  <c r="D29" i="8"/>
  <c r="D35" i="8" s="1"/>
  <c r="V22" i="8"/>
  <c r="U22" i="8"/>
  <c r="T22" i="8"/>
  <c r="S22" i="8"/>
  <c r="Q22" i="8"/>
  <c r="P22" i="8"/>
  <c r="O22" i="8"/>
  <c r="N22" i="8"/>
  <c r="L22" i="8"/>
  <c r="K22" i="8"/>
  <c r="J22" i="8"/>
  <c r="I22" i="8"/>
  <c r="G22" i="8"/>
  <c r="F22" i="8"/>
  <c r="E22" i="8"/>
  <c r="D22" i="8"/>
  <c r="V18" i="8"/>
  <c r="U18" i="8"/>
  <c r="T18" i="8"/>
  <c r="S18" i="8"/>
  <c r="Q18" i="8"/>
  <c r="P18" i="8"/>
  <c r="O18" i="8"/>
  <c r="N18" i="8"/>
  <c r="L18" i="8"/>
  <c r="K18" i="8"/>
  <c r="J18" i="8"/>
  <c r="I18" i="8"/>
  <c r="W42" i="8" l="1"/>
  <c r="W29" i="9"/>
  <c r="D44" i="9"/>
  <c r="I44" i="9"/>
  <c r="N44" i="9"/>
  <c r="S44" i="9"/>
  <c r="W23" i="8"/>
  <c r="D33" i="9"/>
  <c r="F33" i="9"/>
  <c r="I33" i="9"/>
  <c r="K33" i="9"/>
  <c r="N33" i="9"/>
  <c r="P33" i="9"/>
  <c r="S33" i="9"/>
  <c r="U33" i="9"/>
  <c r="E44" i="9"/>
  <c r="G44" i="9"/>
  <c r="J44" i="9"/>
  <c r="L44" i="9"/>
  <c r="O44" i="9"/>
  <c r="Q44" i="9"/>
  <c r="T44" i="9"/>
  <c r="V44" i="9"/>
  <c r="W36" i="8"/>
  <c r="W23" i="9"/>
  <c r="W34" i="9"/>
  <c r="E12" i="7"/>
  <c r="F12" i="7"/>
  <c r="G12" i="7"/>
  <c r="H12" i="7"/>
  <c r="I12" i="7"/>
  <c r="F12" i="5"/>
  <c r="G12" i="5"/>
  <c r="H12" i="5"/>
  <c r="I12" i="5"/>
  <c r="M12" i="7" l="1"/>
  <c r="J18" i="6"/>
  <c r="K18" i="6"/>
  <c r="L18" i="6"/>
  <c r="I18" i="6"/>
  <c r="D12" i="7" l="1"/>
  <c r="L12" i="7" s="1"/>
  <c r="V44" i="6"/>
  <c r="U44" i="6"/>
  <c r="T44" i="6"/>
  <c r="S44" i="6"/>
  <c r="Q44" i="6"/>
  <c r="P44" i="6"/>
  <c r="O44" i="6"/>
  <c r="N44" i="6"/>
  <c r="L44" i="6"/>
  <c r="K44" i="6"/>
  <c r="J44" i="6"/>
  <c r="I44" i="6"/>
  <c r="G44" i="6"/>
  <c r="F44" i="6"/>
  <c r="E44" i="6"/>
  <c r="D44" i="6"/>
  <c r="V39" i="6"/>
  <c r="U39" i="6"/>
  <c r="U45" i="6" s="1"/>
  <c r="T39" i="6"/>
  <c r="S39" i="6"/>
  <c r="S45" i="6" s="1"/>
  <c r="Q39" i="6"/>
  <c r="Q45" i="6" s="1"/>
  <c r="P39" i="6"/>
  <c r="P45" i="6" s="1"/>
  <c r="O39" i="6"/>
  <c r="N39" i="6"/>
  <c r="N45" i="6" s="1"/>
  <c r="L39" i="6"/>
  <c r="L45" i="6" s="1"/>
  <c r="K39" i="6"/>
  <c r="K45" i="6" s="1"/>
  <c r="J39" i="6"/>
  <c r="I39" i="6"/>
  <c r="I45" i="6" s="1"/>
  <c r="G39" i="6"/>
  <c r="G45" i="6" s="1"/>
  <c r="F39" i="6"/>
  <c r="F45" i="6" s="1"/>
  <c r="E39" i="6"/>
  <c r="D39" i="6"/>
  <c r="D45" i="6" s="1"/>
  <c r="V33" i="6"/>
  <c r="U33" i="6"/>
  <c r="T33" i="6"/>
  <c r="S33" i="6"/>
  <c r="Q33" i="6"/>
  <c r="P33" i="6"/>
  <c r="O33" i="6"/>
  <c r="N33" i="6"/>
  <c r="L33" i="6"/>
  <c r="K33" i="6"/>
  <c r="J33" i="6"/>
  <c r="I33" i="6"/>
  <c r="G33" i="6"/>
  <c r="F33" i="6"/>
  <c r="E33" i="6"/>
  <c r="D33" i="6"/>
  <c r="V29" i="6"/>
  <c r="U29" i="6"/>
  <c r="U34" i="6" s="1"/>
  <c r="T29" i="6"/>
  <c r="T34" i="6" s="1"/>
  <c r="S29" i="6"/>
  <c r="S34" i="6" s="1"/>
  <c r="Q29" i="6"/>
  <c r="P29" i="6"/>
  <c r="P34" i="6" s="1"/>
  <c r="O29" i="6"/>
  <c r="N29" i="6"/>
  <c r="N34" i="6" s="1"/>
  <c r="L29" i="6"/>
  <c r="K29" i="6"/>
  <c r="K34" i="6" s="1"/>
  <c r="J29" i="6"/>
  <c r="J34" i="6" s="1"/>
  <c r="I29" i="6"/>
  <c r="I34" i="6" s="1"/>
  <c r="G29" i="6"/>
  <c r="F29" i="6"/>
  <c r="F34" i="6" s="1"/>
  <c r="E29" i="6"/>
  <c r="E34" i="6" s="1"/>
  <c r="D29" i="6"/>
  <c r="D34" i="6" s="1"/>
  <c r="V22" i="6"/>
  <c r="U22" i="6"/>
  <c r="T22" i="6"/>
  <c r="S22" i="6"/>
  <c r="Q22" i="6"/>
  <c r="P22" i="6"/>
  <c r="O22" i="6"/>
  <c r="N22" i="6"/>
  <c r="L22" i="6"/>
  <c r="K22" i="6"/>
  <c r="J22" i="6"/>
  <c r="I22" i="6"/>
  <c r="G22" i="6"/>
  <c r="F22" i="6"/>
  <c r="E22" i="6"/>
  <c r="D22" i="6"/>
  <c r="V18" i="6"/>
  <c r="U18" i="6"/>
  <c r="T18" i="6"/>
  <c r="S18" i="6"/>
  <c r="Q18" i="6"/>
  <c r="P18" i="6"/>
  <c r="O18" i="6"/>
  <c r="N18" i="6"/>
  <c r="O34" i="6" l="1"/>
  <c r="V45" i="6"/>
  <c r="W30" i="6"/>
  <c r="G34" i="6"/>
  <c r="L34" i="6"/>
  <c r="Q34" i="6"/>
  <c r="V34" i="6"/>
  <c r="E45" i="6"/>
  <c r="J45" i="6"/>
  <c r="O45" i="6"/>
  <c r="T45" i="6"/>
  <c r="W40" i="6"/>
  <c r="W35" i="6"/>
  <c r="W23" i="6"/>
  <c r="E12" i="5"/>
  <c r="M12" i="5" s="1"/>
  <c r="D12" i="5"/>
  <c r="L12" i="5" s="1"/>
  <c r="V47" i="4" l="1"/>
  <c r="U47" i="4"/>
  <c r="T47" i="4"/>
  <c r="S47" i="4"/>
  <c r="Q47" i="4"/>
  <c r="P47" i="4"/>
  <c r="O47" i="4"/>
  <c r="N47" i="4"/>
  <c r="L47" i="4"/>
  <c r="K47" i="4"/>
  <c r="J47" i="4"/>
  <c r="I47" i="4"/>
  <c r="G47" i="4"/>
  <c r="F47" i="4"/>
  <c r="E47" i="4"/>
  <c r="D47" i="4"/>
  <c r="V42" i="4"/>
  <c r="V48" i="4" s="1"/>
  <c r="U42" i="4"/>
  <c r="T42" i="4"/>
  <c r="T48" i="4" s="1"/>
  <c r="S42" i="4"/>
  <c r="S48" i="4" s="1"/>
  <c r="Q42" i="4"/>
  <c r="Q48" i="4" s="1"/>
  <c r="P42" i="4"/>
  <c r="O42" i="4"/>
  <c r="O48" i="4" s="1"/>
  <c r="N42" i="4"/>
  <c r="N48" i="4" s="1"/>
  <c r="L42" i="4"/>
  <c r="L48" i="4" s="1"/>
  <c r="K42" i="4"/>
  <c r="J42" i="4"/>
  <c r="J48" i="4" s="1"/>
  <c r="I42" i="4"/>
  <c r="I48" i="4" s="1"/>
  <c r="G42" i="4"/>
  <c r="G48" i="4" s="1"/>
  <c r="F42" i="4"/>
  <c r="E42" i="4"/>
  <c r="E48" i="4" s="1"/>
  <c r="D42" i="4"/>
  <c r="D48" i="4" s="1"/>
  <c r="V35" i="4"/>
  <c r="U35" i="4"/>
  <c r="T35" i="4"/>
  <c r="S35" i="4"/>
  <c r="Q35" i="4"/>
  <c r="P35" i="4"/>
  <c r="O35" i="4"/>
  <c r="N35" i="4"/>
  <c r="L35" i="4"/>
  <c r="K35" i="4"/>
  <c r="J35" i="4"/>
  <c r="I35" i="4"/>
  <c r="G35" i="4"/>
  <c r="F35" i="4"/>
  <c r="E35" i="4"/>
  <c r="D35" i="4"/>
  <c r="V30" i="4"/>
  <c r="V36" i="4" s="1"/>
  <c r="U30" i="4"/>
  <c r="U36" i="4" s="1"/>
  <c r="T30" i="4"/>
  <c r="T36" i="4" s="1"/>
  <c r="S30" i="4"/>
  <c r="Q30" i="4"/>
  <c r="Q36" i="4" s="1"/>
  <c r="P30" i="4"/>
  <c r="P36" i="4" s="1"/>
  <c r="O30" i="4"/>
  <c r="O36" i="4" s="1"/>
  <c r="N30" i="4"/>
  <c r="L30" i="4"/>
  <c r="L36" i="4" s="1"/>
  <c r="K30" i="4"/>
  <c r="K36" i="4" s="1"/>
  <c r="J30" i="4"/>
  <c r="J36" i="4" s="1"/>
  <c r="I30" i="4"/>
  <c r="G30" i="4"/>
  <c r="G36" i="4" s="1"/>
  <c r="F30" i="4"/>
  <c r="F36" i="4" s="1"/>
  <c r="E30" i="4"/>
  <c r="E36" i="4" s="1"/>
  <c r="D30" i="4"/>
  <c r="W23" i="4" s="1"/>
  <c r="V22" i="4"/>
  <c r="U22" i="4"/>
  <c r="T22" i="4"/>
  <c r="S22" i="4"/>
  <c r="Q22" i="4"/>
  <c r="P22" i="4"/>
  <c r="O22" i="4"/>
  <c r="N22" i="4"/>
  <c r="L22" i="4"/>
  <c r="K22" i="4"/>
  <c r="J22" i="4"/>
  <c r="I22" i="4"/>
  <c r="G22" i="4"/>
  <c r="F22" i="4"/>
  <c r="E22" i="4"/>
  <c r="D22" i="4"/>
  <c r="V18" i="4"/>
  <c r="U18" i="4"/>
  <c r="T18" i="4"/>
  <c r="S18" i="4"/>
  <c r="Q18" i="4"/>
  <c r="P18" i="4"/>
  <c r="O18" i="4"/>
  <c r="N18" i="4"/>
  <c r="L18" i="4"/>
  <c r="K18" i="4"/>
  <c r="J18" i="4"/>
  <c r="I18" i="4"/>
  <c r="W37" i="4" l="1"/>
  <c r="K48" i="4"/>
  <c r="U48" i="4"/>
  <c r="D36" i="4"/>
  <c r="I36" i="4"/>
  <c r="N36" i="4"/>
  <c r="W43" i="4"/>
  <c r="F48" i="4"/>
  <c r="P48" i="4"/>
  <c r="S36" i="4"/>
  <c r="W31" i="4"/>
</calcChain>
</file>

<file path=xl/sharedStrings.xml><?xml version="1.0" encoding="utf-8"?>
<sst xmlns="http://schemas.openxmlformats.org/spreadsheetml/2006/main" count="664" uniqueCount="172">
  <si>
    <t>必修</t>
    <phoneticPr fontId="1" type="noConversion"/>
  </si>
  <si>
    <t>總計</t>
    <phoneticPr fontId="1" type="noConversion"/>
  </si>
  <si>
    <t>學分</t>
    <phoneticPr fontId="1" type="noConversion"/>
  </si>
  <si>
    <t>時數</t>
    <phoneticPr fontId="1" type="noConversion"/>
  </si>
  <si>
    <t>學年</t>
    <phoneticPr fontId="1" type="noConversion"/>
  </si>
  <si>
    <t>必選別</t>
    <phoneticPr fontId="1" type="noConversion"/>
  </si>
  <si>
    <t>一　　年　　級</t>
    <phoneticPr fontId="1" type="noConversion"/>
  </si>
  <si>
    <t>二　　年　　級</t>
    <phoneticPr fontId="1" type="noConversion"/>
  </si>
  <si>
    <t>三　　年　　級</t>
    <phoneticPr fontId="1" type="noConversion"/>
  </si>
  <si>
    <t>四　　年　　級</t>
    <phoneticPr fontId="1" type="noConversion"/>
  </si>
  <si>
    <t>類別</t>
    <phoneticPr fontId="1" type="noConversion"/>
  </si>
  <si>
    <t>科目名稱</t>
    <phoneticPr fontId="1" type="noConversion"/>
  </si>
  <si>
    <t>第一學期</t>
    <phoneticPr fontId="1" type="noConversion"/>
  </si>
  <si>
    <t>第二學期</t>
    <phoneticPr fontId="1" type="noConversion"/>
  </si>
  <si>
    <t>學院共同</t>
    <phoneticPr fontId="1" type="noConversion"/>
  </si>
  <si>
    <t>學院共同小計</t>
    <phoneticPr fontId="1" type="noConversion"/>
  </si>
  <si>
    <t xml:space="preserve">  學分</t>
  </si>
  <si>
    <t>模組必修小計</t>
    <phoneticPr fontId="1" type="noConversion"/>
  </si>
  <si>
    <t>選修</t>
    <phoneticPr fontId="1" type="noConversion"/>
  </si>
  <si>
    <t>模組選修小計</t>
    <phoneticPr fontId="1" type="noConversion"/>
  </si>
  <si>
    <t>模組學分合計</t>
    <phoneticPr fontId="1" type="noConversion"/>
  </si>
  <si>
    <t>oooo模組</t>
    <phoneticPr fontId="1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</si>
  <si>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</si>
  <si>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</si>
  <si>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</si>
  <si>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專業選修</t>
    <phoneticPr fontId="1" type="noConversion"/>
  </si>
  <si>
    <t>總計</t>
    <phoneticPr fontId="1" type="noConversion"/>
  </si>
  <si>
    <t>時數</t>
    <phoneticPr fontId="1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</si>
  <si>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</si>
  <si>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</si>
  <si>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</si>
  <si>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</si>
  <si>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</si>
  <si>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</si>
  <si>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</si>
  <si>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</si>
  <si>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1.請注意每學期開課數應符合學生最低修課學分下限。</t>
    <phoneticPr fontId="1" type="noConversion"/>
  </si>
  <si>
    <t>專業必修</t>
    <phoneticPr fontId="1" type="noConversion"/>
  </si>
  <si>
    <t>專業必修(含院共)</t>
    <phoneticPr fontId="1" type="noConversion"/>
  </si>
  <si>
    <t>通識及共同</t>
    <phoneticPr fontId="1" type="noConversion"/>
  </si>
  <si>
    <t>128  學分</t>
    <phoneticPr fontId="1" type="noConversion"/>
  </si>
  <si>
    <t>最低畢業總學分數</t>
    <phoneticPr fontId="1" type="noConversion"/>
  </si>
  <si>
    <t>外國語言(一)</t>
    <phoneticPr fontId="1" type="noConversion"/>
  </si>
  <si>
    <t>外國語言(二)</t>
    <phoneticPr fontId="1" type="noConversion"/>
  </si>
  <si>
    <t>資訊素養</t>
    <phoneticPr fontId="1" type="noConversion"/>
  </si>
  <si>
    <t>外國語言(三)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</si>
  <si>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</si>
  <si>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</si>
  <si>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</si>
  <si>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</si>
  <si>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</si>
  <si>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人文藝術應用領域(一)</t>
    <phoneticPr fontId="1" type="noConversion"/>
  </si>
  <si>
    <t>生命教育與服務學習(一)</t>
    <phoneticPr fontId="1" type="noConversion"/>
  </si>
  <si>
    <t>生命教育與服務學習(二)</t>
    <phoneticPr fontId="1" type="noConversion"/>
  </si>
  <si>
    <t>勞作教育(一)</t>
    <phoneticPr fontId="1" type="noConversion"/>
  </si>
  <si>
    <t>勞作教育(二)</t>
    <phoneticPr fontId="1" type="noConversion"/>
  </si>
  <si>
    <t>雲林學、學雲林</t>
    <phoneticPr fontId="1" type="noConversion"/>
  </si>
  <si>
    <t>職涯發展</t>
    <phoneticPr fontId="1" type="noConversion"/>
  </si>
  <si>
    <t>通識課程</t>
    <phoneticPr fontId="1" type="noConversion"/>
  </si>
  <si>
    <t>共同課程</t>
    <phoneticPr fontId="1" type="noConversion"/>
  </si>
  <si>
    <t>運動與健康(一)</t>
    <phoneticPr fontId="1" type="noConversion"/>
  </si>
  <si>
    <t>運動與健康(二)</t>
    <phoneticPr fontId="1" type="noConversion"/>
  </si>
  <si>
    <t>32學分</t>
    <phoneticPr fontId="1" type="noConversion"/>
  </si>
  <si>
    <t>職場英語</t>
    <phoneticPr fontId="10" type="noConversion"/>
  </si>
  <si>
    <t>備註</t>
  </si>
  <si>
    <t>1.〇〇〇〇模組計〇〇 學分，〇〇〇〇模組計 〇〇 學分。</t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</si>
  <si>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</si>
  <si>
    <t>6.註記*為限制外系選課科目</t>
  </si>
  <si>
    <t>異動
紀錄</t>
  </si>
  <si>
    <t>創意與創新</t>
    <phoneticPr fontId="10" type="noConversion"/>
  </si>
  <si>
    <t>畢業學分</t>
    <phoneticPr fontId="10" type="noConversion"/>
  </si>
  <si>
    <t>XX學分</t>
    <phoneticPr fontId="1" type="noConversion"/>
  </si>
  <si>
    <t>專業必修</t>
    <phoneticPr fontId="1" type="noConversion"/>
  </si>
  <si>
    <t>專業選修</t>
    <phoneticPr fontId="1" type="noConversion"/>
  </si>
  <si>
    <t>說明:</t>
    <phoneticPr fontId="1" type="noConversion"/>
  </si>
  <si>
    <t>通識及共同合計</t>
    <phoneticPr fontId="10" type="noConversion"/>
  </si>
  <si>
    <t>最少</t>
    <phoneticPr fontId="10" type="noConversion"/>
  </si>
  <si>
    <t>學分</t>
    <phoneticPr fontId="10" type="noConversion"/>
  </si>
  <si>
    <t>最少</t>
    <phoneticPr fontId="10" type="noConversion"/>
  </si>
  <si>
    <t>3.服務學習科目:〇〇〇(科目名稱)(學分)，服務學習總時數至少〇〇(時數)小時。</t>
    <phoneticPr fontId="10" type="noConversion"/>
  </si>
  <si>
    <t>全校性多元學習</t>
    <phoneticPr fontId="1" type="noConversion"/>
  </si>
  <si>
    <t>承認全校性外系專業科目10學分</t>
    <phoneticPr fontId="1" type="noConversion"/>
  </si>
  <si>
    <t>環球科技大學   OOOO 系日四技課程科目表(108學年度入學適用-健康學院)</t>
    <phoneticPr fontId="10" type="noConversion"/>
  </si>
  <si>
    <t>環球科技大學   OOOO系學分配當表(108學年度入學適用)</t>
    <phoneticPr fontId="10" type="noConversion"/>
  </si>
  <si>
    <t>環球科技大學   OOOO 系日四技課程科目表(108學年度入學適用-觀光學院)</t>
    <phoneticPr fontId="10" type="noConversion"/>
  </si>
  <si>
    <t>環球科技大學   OOOO 系日四技課程科目表(108學年度入學適用-管理學院)</t>
    <phoneticPr fontId="10" type="noConversion"/>
  </si>
  <si>
    <t>人文藝術應用領域(一)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</si>
  <si>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</si>
  <si>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</si>
  <si>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2.專業必、選修開課數，請控管總學時91小時上限。</t>
    <phoneticPr fontId="1" type="noConversion"/>
  </si>
  <si>
    <t>多元學習</t>
    <phoneticPr fontId="10" type="noConversion"/>
  </si>
  <si>
    <t>3.多元學習選修以每位學生讀讀至少10學分為原則。</t>
    <phoneticPr fontId="10" type="noConversion"/>
  </si>
  <si>
    <t>必修</t>
    <phoneticPr fontId="10" type="noConversion"/>
  </si>
  <si>
    <t>4.證照輔導課程:共〇項，〇門，〇〇學分
(1)「〇〇〇〇(證照名稱)專業證照輔導課程:〇〇〇〇(科目名稱)(學分)」
(2)「〇〇〇〇(證照名稱)專業證照輔導課程:〇〇〇〇(科目名稱)(學分)」
(3)「〇〇〇〇(證照名稱)專業證照輔導課程:〇〇〇〇(科目名稱)(學分)」</t>
    <phoneticPr fontId="10" type="noConversion"/>
  </si>
  <si>
    <t>4.證照輔導課程:共〇項，〇門，〇〇學分
(1)「〇〇〇〇(證照名稱)專業證照輔導課程:〇〇〇〇(科目名稱)(學分)」
(2)「〇〇〇〇(證照名稱)專業證照輔導課程:〇〇〇〇(科目名稱)(學分)」
(3)「〇〇〇〇(證照名稱)專業證照輔導課程:〇〇〇〇(科目名稱)(學分)」</t>
    <phoneticPr fontId="10" type="noConversion"/>
  </si>
  <si>
    <t>4.證照輔導課程:共〇項，〇門，〇〇學分
(1)「〇〇〇〇(證照名稱)專業證照輔導課程:〇〇〇〇(科目名稱)(學分)」
(2)「〇〇〇〇(證照名稱)專業證照輔導課程:〇〇〇〇(科目名稱)(學分)」
(3)「〇〇〇〇(證照名稱)專業證照輔導課程:〇〇〇〇(科目名稱)(學分)」</t>
    <phoneticPr fontId="10" type="noConversion"/>
  </si>
  <si>
    <t>3.多元學習選修以每位學生修讀至少10學分為原則。</t>
    <phoneticPr fontId="10" type="noConversion"/>
  </si>
  <si>
    <t xml:space="preserve">2.校外實習科目(學分)：               、校外實習執行時間：            。校外實習時數：須符合每學分每學期18週，1學分至多80小時實習之規範。       </t>
    <phoneticPr fontId="10" type="noConversion"/>
  </si>
  <si>
    <t>全民國防教育軍事訓練(一)</t>
    <phoneticPr fontId="1" type="noConversion"/>
  </si>
  <si>
    <t>全民國防教育軍事訓練(二)</t>
    <phoneticPr fontId="1" type="noConversion"/>
  </si>
  <si>
    <t>外國語言(三)</t>
    <phoneticPr fontId="1" type="noConversion"/>
  </si>
  <si>
    <t>人文藝術應用領域(一)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</si>
  <si>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</si>
  <si>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</si>
  <si>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</si>
  <si>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</si>
  <si>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</si>
  <si>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全民國防教育軍事訓練(一)</t>
    <phoneticPr fontId="1" type="noConversion"/>
  </si>
  <si>
    <t>全民國防教育軍事訓練(二)</t>
    <phoneticPr fontId="1" type="noConversion"/>
  </si>
  <si>
    <t>中文鑑賞與應用(一)</t>
    <phoneticPr fontId="1" type="noConversion"/>
  </si>
  <si>
    <t>中文鑑賞與應用(二)</t>
    <phoneticPr fontId="1" type="noConversion"/>
  </si>
  <si>
    <t>說明:寫法範例:(填寫通過會議名稱及日期，必修課程修正需教務會議通過；選修課程修正需學院課程會議通過)
1.2019.05.08第40次教務會議通過修正</t>
    <phoneticPr fontId="10" type="noConversion"/>
  </si>
  <si>
    <t>全民國防教育軍事訓練(一)</t>
    <phoneticPr fontId="1" type="noConversion"/>
  </si>
  <si>
    <t>全民國防教育軍事訓練(二)</t>
    <phoneticPr fontId="1" type="noConversion"/>
  </si>
  <si>
    <t>全民國防教育軍事訓練(一)</t>
    <phoneticPr fontId="1" type="noConversion"/>
  </si>
  <si>
    <t>全民國防教育軍事訓練(二)</t>
    <phoneticPr fontId="1" type="noConversion"/>
  </si>
  <si>
    <t>中小企業創業學</t>
  </si>
  <si>
    <t>行銷學</t>
  </si>
  <si>
    <t>經濟學</t>
  </si>
  <si>
    <t>會計學</t>
  </si>
  <si>
    <t>管理學</t>
  </si>
  <si>
    <t>商業套裝軟體</t>
  </si>
  <si>
    <t>企業倫理</t>
  </si>
  <si>
    <t>應用統計學</t>
  </si>
  <si>
    <t>人力資源管理</t>
  </si>
  <si>
    <t>財務管理</t>
  </si>
  <si>
    <t>管理資訊系統</t>
  </si>
  <si>
    <t>生產與作業管理</t>
  </si>
  <si>
    <t>組織行為</t>
  </si>
  <si>
    <t>商用英文</t>
  </si>
  <si>
    <t>企業訓練與發展</t>
  </si>
  <si>
    <t>企業資源規劃</t>
  </si>
  <si>
    <t>策略管理</t>
    <phoneticPr fontId="10" type="noConversion"/>
  </si>
  <si>
    <t>中小企業品質管理實務</t>
  </si>
  <si>
    <t>企業與法律</t>
  </si>
  <si>
    <t>企業經營模組</t>
    <phoneticPr fontId="1" type="noConversion"/>
  </si>
  <si>
    <t>管理會計</t>
  </si>
  <si>
    <t>職場體驗</t>
    <phoneticPr fontId="1" type="noConversion"/>
  </si>
  <si>
    <t>中小企業個案分析</t>
    <phoneticPr fontId="1" type="noConversion"/>
  </si>
  <si>
    <t>溝通與簡報技巧</t>
  </si>
  <si>
    <t>企業研究方法</t>
  </si>
  <si>
    <t>領導與團隊經營</t>
  </si>
  <si>
    <t>統計軟體應用</t>
  </si>
  <si>
    <t>創新商業模式</t>
  </si>
  <si>
    <t>創業實務專題(一)</t>
  </si>
  <si>
    <t>創業實務專題(二)</t>
  </si>
  <si>
    <t>組織學習與發展</t>
  </si>
  <si>
    <t>創業投資</t>
  </si>
  <si>
    <t>企業診斷實務</t>
  </si>
  <si>
    <t>校外實習</t>
    <phoneticPr fontId="1" type="noConversion"/>
  </si>
  <si>
    <t>消費者行為</t>
  </si>
  <si>
    <t>活動企劃與專案管理</t>
  </si>
  <si>
    <t>績效評估與管理</t>
  </si>
  <si>
    <t>勞資關係</t>
  </si>
  <si>
    <t>連鎖事業經營實務</t>
  </si>
  <si>
    <t>創業管理模組</t>
    <phoneticPr fontId="1" type="noConversion"/>
  </si>
  <si>
    <t>32學分</t>
    <phoneticPr fontId="1" type="noConversion"/>
  </si>
  <si>
    <t>71學分</t>
    <phoneticPr fontId="1" type="noConversion"/>
  </si>
  <si>
    <t>15學分</t>
    <phoneticPr fontId="1" type="noConversion"/>
  </si>
  <si>
    <t>承認全校性外系專業科目10學分</t>
    <phoneticPr fontId="1" type="noConversion"/>
  </si>
  <si>
    <t>1.企業經營模組計47學分，創業管理模組計36學分。</t>
    <phoneticPr fontId="10" type="noConversion"/>
  </si>
  <si>
    <t>3.服務學習科目:管理學(2學分)，服務學習總時數至少8(時數)小時。</t>
    <phoneticPr fontId="10" type="noConversion"/>
  </si>
  <si>
    <t>4.證照輔導課程:共3項，3門，8學分
(1)「創意創新創業企劃師或EMA創業管理分析師-專業證照輔導課程:(創業投資)(2學分)」
(2)「ERP軟體應用師(財務模組)-專業證照輔導課程:(企業資源規劃)(3學分)」
(3)「IHRM創新人力資源管理師-專業證照輔導課程:(人力資源管理)(3學分)」</t>
    <phoneticPr fontId="10" type="noConversion"/>
  </si>
  <si>
    <t>7.畢業總學分數 128 學分，專業必修至少應修71學分(含學院共同12學分)，專業選修科目至少應修15學分，外系專業科目10學分。學生亦必須滿足本系菁英學習護照之規定，始得畢業。</t>
    <phoneticPr fontId="10" type="noConversion"/>
  </si>
  <si>
    <t>說明:
(1)107.07.12第5次系課程會議修正。(2)107.07.12第8次系務會議通過。(3)107.07.17第3次院課程會議修正通過。(4)108.05.08第40次教務會議通過修正。</t>
    <phoneticPr fontId="10" type="noConversion"/>
  </si>
  <si>
    <t>5.依本校「學生畢業門檻實施辦法」之規定，日間部學生畢業需具備包含專業技術能力、服務學習能力、外語能力、資訊能力，並通過各項檢核始可畢業，各項規範詳閱相關
實施要點或細則。</t>
    <phoneticPr fontId="10" type="noConversion"/>
  </si>
  <si>
    <t>環球科技大學   企業管理系學分配當表(108學年度入學適用)</t>
    <phoneticPr fontId="10" type="noConversion"/>
  </si>
  <si>
    <t>環球科技大學   企業管理 系日四技課程科目表(108學年度入學適用-管理學院)</t>
    <phoneticPr fontId="10" type="noConversion"/>
  </si>
  <si>
    <t>創業實踐(一)</t>
  </si>
  <si>
    <t>創業實踐(二)</t>
  </si>
  <si>
    <t>財務報表分析</t>
    <phoneticPr fontId="10" type="noConversion"/>
  </si>
  <si>
    <t xml:space="preserve">
2.校外實習科目(9學分)：包含校外實習、職場體驗等科目、校外實習執行時間：四年級下學期。惟境外生修習實習課程，須符合每學分每學期18週，1學分至多80小時實習之規範。 若有特殊原因無法實習，得經學習輔導委員會決議後，於予輔導選課抵免。
    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</si>
</sst>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sz val="9"/>
      <color rgb="FFFF0000"/>
      <name val="新細明體"/>
      <family val="1"/>
      <charset val="136"/>
    </font>
    <font>
      <b/>
      <sz val="9"/>
      <color rgb="FFFF0000"/>
      <name val="標楷體"/>
      <family val="4"/>
      <charset val="136"/>
    </font>
    <font>
      <b/>
      <sz val="8"/>
      <color rgb="FFFF0000"/>
      <name val="標楷體"/>
      <family val="4"/>
      <charset val="136"/>
    </font>
    <font>
      <sz val="8"/>
      <name val="標楷體"/>
      <family val="4"/>
      <charset val="136"/>
    </font>
    <font>
      <b/>
      <sz val="8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b/>
      <sz val="8"/>
      <name val="標楷體"/>
      <family val="4"/>
      <charset val="136"/>
    </font>
    <font>
      <sz val="7"/>
      <name val="標楷體"/>
      <family val="4"/>
      <charset val="136"/>
    </font>
    <font>
      <sz val="7"/>
      <color theme="1"/>
      <name val="標楷體"/>
      <family val="4"/>
      <charset val="136"/>
    </font>
    <font>
      <b/>
      <sz val="7"/>
      <name val="標楷體"/>
      <family val="4"/>
      <charset val="136"/>
    </font>
    <font>
      <sz val="8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9"/>
      <color rgb="FFFF0000"/>
      <name val="新細明體"/>
      <family val="1"/>
      <charset val="136"/>
    </font>
    <font>
      <sz val="10"/>
      <color rgb="FFFF0000"/>
      <name val="標楷體"/>
      <family val="4"/>
      <charset val="136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9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11" fillId="0" borderId="2" xfId="0" applyFont="1" applyBorder="1">
      <alignment vertical="center"/>
    </xf>
    <xf numFmtId="0" fontId="12" fillId="0" borderId="0" xfId="0" applyFo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9" fillId="3" borderId="4" xfId="0" applyFont="1" applyFill="1" applyBorder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12" fillId="3" borderId="26" xfId="0" applyFont="1" applyFill="1" applyBorder="1" applyAlignment="1">
      <alignment horizontal="center" vertical="center"/>
    </xf>
    <xf numFmtId="0" fontId="9" fillId="3" borderId="27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12" fillId="3" borderId="22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4" borderId="25" xfId="0" applyFont="1" applyFill="1" applyBorder="1" applyAlignment="1">
      <alignment horizontal="center" vertical="center"/>
    </xf>
    <xf numFmtId="0" fontId="9" fillId="4" borderId="13" xfId="0" applyFont="1" applyFill="1" applyBorder="1">
      <alignment vertical="center"/>
    </xf>
    <xf numFmtId="0" fontId="9" fillId="4" borderId="16" xfId="0" applyFont="1" applyFill="1" applyBorder="1">
      <alignment vertical="center"/>
    </xf>
    <xf numFmtId="0" fontId="9" fillId="4" borderId="15" xfId="0" applyFont="1" applyFill="1" applyBorder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38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6" xfId="0" applyFont="1" applyBorder="1">
      <alignment vertical="center"/>
    </xf>
    <xf numFmtId="0" fontId="12" fillId="3" borderId="35" xfId="0" applyFont="1" applyFill="1" applyBorder="1">
      <alignment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0" fontId="12" fillId="0" borderId="9" xfId="0" applyFont="1" applyFill="1" applyBorder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4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23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1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2" xfId="0" applyFont="1" applyBorder="1">
      <alignment vertical="center"/>
    </xf>
    <xf numFmtId="0" fontId="12" fillId="0" borderId="11" xfId="0" applyFont="1" applyBorder="1">
      <alignment vertical="center"/>
    </xf>
    <xf numFmtId="0" fontId="12" fillId="3" borderId="4" xfId="0" applyFont="1" applyFill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0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12" fillId="3" borderId="63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0" xfId="0" applyFont="1" applyFill="1" applyBorder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23" xfId="0" applyFont="1" applyFill="1" applyBorder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22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left" vertical="center"/>
    </xf>
    <xf numFmtId="0" fontId="17" fillId="0" borderId="22" xfId="0" applyFont="1" applyFill="1" applyBorder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9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9" fillId="0" borderId="9" xfId="0" applyFont="1" applyFill="1" applyBorder="1">
      <alignment vertical="center"/>
    </xf>
    <xf numFmtId="0" fontId="9" fillId="0" borderId="32" xfId="0" applyFont="1" applyFill="1" applyBorder="1">
      <alignment vertical="center"/>
    </xf>
    <xf numFmtId="0" fontId="17" fillId="0" borderId="11" xfId="0" applyFont="1" applyFill="1" applyBorder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9" fillId="0" borderId="29" xfId="0" applyFont="1" applyFill="1" applyBorder="1">
      <alignment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9" xfId="0" applyFont="1" applyFill="1" applyBorder="1">
      <alignment vertical="center"/>
    </xf>
    <xf numFmtId="0" fontId="9" fillId="0" borderId="5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6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0" fontId="12" fillId="4" borderId="13" xfId="0" applyFont="1" applyFill="1" applyBorder="1">
      <alignment vertical="center"/>
    </xf>
    <xf numFmtId="0" fontId="12" fillId="0" borderId="27" xfId="0" applyFont="1" applyFill="1" applyBorder="1">
      <alignment vertical="center"/>
    </xf>
    <xf numFmtId="0" fontId="12" fillId="0" borderId="30" xfId="0" applyFont="1" applyFill="1" applyBorder="1">
      <alignment vertical="center"/>
    </xf>
    <xf numFmtId="0" fontId="12" fillId="0" borderId="24" xfId="0" applyFont="1" applyFill="1" applyBorder="1">
      <alignment vertical="center"/>
    </xf>
    <xf numFmtId="0" fontId="12" fillId="4" borderId="34" xfId="0" applyFont="1" applyFill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12" fillId="0" borderId="39" xfId="0" applyFont="1" applyBorder="1" applyAlignment="1">
      <alignment horizontal="center" vertical="center" textRotation="255" wrapText="1"/>
    </xf>
    <xf numFmtId="0" fontId="7" fillId="0" borderId="3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7" fillId="0" borderId="39" xfId="0" applyFont="1" applyBorder="1" applyAlignment="1">
      <alignment horizontal="center" vertical="center" textRotation="255" wrapText="1"/>
    </xf>
    <xf numFmtId="0" fontId="2" fillId="7" borderId="0" xfId="0" applyFont="1" applyFill="1" applyBorder="1" applyAlignment="1">
      <alignment horizontal="right" vertical="center"/>
    </xf>
    <xf numFmtId="0" fontId="12" fillId="3" borderId="13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12" fillId="3" borderId="6" xfId="0" applyFont="1" applyFill="1" applyBorder="1">
      <alignment vertical="center"/>
    </xf>
    <xf numFmtId="0" fontId="12" fillId="4" borderId="15" xfId="0" applyFont="1" applyFill="1" applyBorder="1">
      <alignment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12" fillId="3" borderId="53" xfId="0" applyFont="1" applyFill="1" applyBorder="1" applyAlignment="1">
      <alignment horizontal="center" vertical="center"/>
    </xf>
    <xf numFmtId="0" fontId="7" fillId="0" borderId="37" xfId="0" applyFont="1" applyBorder="1">
      <alignment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left" vertical="center"/>
    </xf>
    <xf numFmtId="0" fontId="7" fillId="7" borderId="56" xfId="0" applyFont="1" applyFill="1" applyBorder="1" applyAlignment="1">
      <alignment horizontal="left" vertical="center"/>
    </xf>
    <xf numFmtId="0" fontId="7" fillId="7" borderId="4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2" fillId="0" borderId="39" xfId="0" applyFont="1" applyFill="1" applyBorder="1">
      <alignment vertical="center"/>
    </xf>
    <xf numFmtId="0" fontId="12" fillId="0" borderId="39" xfId="0" applyFont="1" applyFill="1" applyBorder="1" applyAlignment="1">
      <alignment vertical="center" shrinkToFit="1"/>
    </xf>
    <xf numFmtId="0" fontId="17" fillId="0" borderId="19" xfId="0" applyFont="1" applyFill="1" applyBorder="1">
      <alignment vertical="center"/>
    </xf>
    <xf numFmtId="0" fontId="17" fillId="0" borderId="65" xfId="0" applyFont="1" applyFill="1" applyBorder="1">
      <alignment vertical="center"/>
    </xf>
    <xf numFmtId="0" fontId="12" fillId="0" borderId="29" xfId="0" applyFont="1" applyFill="1" applyBorder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>
      <alignment vertical="center"/>
    </xf>
    <xf numFmtId="0" fontId="12" fillId="3" borderId="64" xfId="0" applyFont="1" applyFill="1" applyBorder="1">
      <alignment vertical="center"/>
    </xf>
    <xf numFmtId="0" fontId="12" fillId="3" borderId="48" xfId="0" applyFont="1" applyFill="1" applyBorder="1">
      <alignment vertical="center"/>
    </xf>
    <xf numFmtId="0" fontId="17" fillId="0" borderId="39" xfId="0" applyFont="1" applyFill="1" applyBorder="1">
      <alignment vertical="center"/>
    </xf>
    <xf numFmtId="0" fontId="12" fillId="0" borderId="65" xfId="0" applyFont="1" applyFill="1" applyBorder="1">
      <alignment vertical="center"/>
    </xf>
    <xf numFmtId="0" fontId="12" fillId="0" borderId="25" xfId="0" applyFont="1" applyFill="1" applyBorder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 shrinkToFit="1"/>
    </xf>
    <xf numFmtId="0" fontId="12" fillId="0" borderId="13" xfId="0" applyFont="1" applyFill="1" applyBorder="1">
      <alignment vertical="center"/>
    </xf>
    <xf numFmtId="0" fontId="17" fillId="0" borderId="15" xfId="0" applyFont="1" applyFill="1" applyBorder="1">
      <alignment vertical="center"/>
    </xf>
    <xf numFmtId="0" fontId="12" fillId="3" borderId="5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3" borderId="58" xfId="0" applyFont="1" applyFill="1" applyBorder="1">
      <alignment vertical="center"/>
    </xf>
    <xf numFmtId="0" fontId="15" fillId="0" borderId="38" xfId="0" applyFont="1" applyBorder="1">
      <alignment vertical="center"/>
    </xf>
    <xf numFmtId="0" fontId="19" fillId="0" borderId="0" xfId="0" applyFont="1">
      <alignment vertical="center"/>
    </xf>
    <xf numFmtId="0" fontId="12" fillId="3" borderId="27" xfId="0" applyFont="1" applyFill="1" applyBorder="1">
      <alignment vertical="center"/>
    </xf>
    <xf numFmtId="0" fontId="12" fillId="3" borderId="11" xfId="0" applyFont="1" applyFill="1" applyBorder="1">
      <alignment vertical="center"/>
    </xf>
    <xf numFmtId="0" fontId="12" fillId="4" borderId="16" xfId="0" applyFont="1" applyFill="1" applyBorder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4" borderId="35" xfId="0" applyFont="1" applyFill="1" applyBorder="1">
      <alignment vertical="center"/>
    </xf>
    <xf numFmtId="0" fontId="12" fillId="4" borderId="48" xfId="0" applyFont="1" applyFill="1" applyBorder="1">
      <alignment vertical="center"/>
    </xf>
    <xf numFmtId="0" fontId="12" fillId="4" borderId="64" xfId="0" applyFont="1" applyFill="1" applyBorder="1">
      <alignment vertical="center"/>
    </xf>
    <xf numFmtId="0" fontId="7" fillId="0" borderId="5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shrinkToFit="1"/>
    </xf>
    <xf numFmtId="0" fontId="20" fillId="0" borderId="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 shrinkToFit="1"/>
    </xf>
    <xf numFmtId="0" fontId="7" fillId="7" borderId="58" xfId="0" applyFont="1" applyFill="1" applyBorder="1" applyAlignment="1">
      <alignment horizontal="left" vertical="center"/>
    </xf>
    <xf numFmtId="0" fontId="7" fillId="7" borderId="56" xfId="0" applyFont="1" applyFill="1" applyBorder="1" applyAlignment="1">
      <alignment horizontal="left" vertical="center"/>
    </xf>
    <xf numFmtId="0" fontId="7" fillId="7" borderId="46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5" xfId="0" applyFont="1" applyFill="1" applyBorder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32" xfId="0" applyFont="1" applyFill="1" applyBorder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 shrinkToFit="1"/>
    </xf>
    <xf numFmtId="0" fontId="22" fillId="0" borderId="22" xfId="0" applyFont="1" applyFill="1" applyBorder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0" xfId="0" applyFont="1" applyFill="1" applyBorder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2" xfId="0" applyFont="1" applyFill="1" applyBorder="1">
      <alignment vertical="center"/>
    </xf>
    <xf numFmtId="0" fontId="25" fillId="0" borderId="5" xfId="0" applyFont="1" applyFill="1" applyBorder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9" xfId="0" applyFont="1" applyFill="1" applyBorder="1">
      <alignment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4" fillId="0" borderId="32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>
      <alignment vertical="center"/>
    </xf>
    <xf numFmtId="0" fontId="27" fillId="0" borderId="9" xfId="0" applyFont="1" applyFill="1" applyBorder="1">
      <alignment vertical="center"/>
    </xf>
    <xf numFmtId="0" fontId="22" fillId="0" borderId="2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0" fontId="26" fillId="0" borderId="5" xfId="0" applyFont="1" applyFill="1" applyBorder="1">
      <alignment vertical="center"/>
    </xf>
    <xf numFmtId="0" fontId="28" fillId="0" borderId="5" xfId="0" applyFont="1" applyFill="1" applyBorder="1">
      <alignment vertical="center"/>
    </xf>
    <xf numFmtId="0" fontId="22" fillId="0" borderId="2" xfId="0" applyFont="1" applyFill="1" applyBorder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26" fillId="0" borderId="2" xfId="0" applyFont="1" applyFill="1" applyBorder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4" xfId="0" applyFont="1" applyFill="1" applyBorder="1">
      <alignment vertical="center"/>
    </xf>
    <xf numFmtId="0" fontId="30" fillId="0" borderId="11" xfId="0" applyFont="1" applyFill="1" applyBorder="1">
      <alignment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30" fillId="0" borderId="10" xfId="0" applyFont="1" applyFill="1" applyBorder="1">
      <alignment vertical="center"/>
    </xf>
    <xf numFmtId="0" fontId="30" fillId="0" borderId="21" xfId="0" applyFont="1" applyFill="1" applyBorder="1">
      <alignment vertical="center"/>
    </xf>
    <xf numFmtId="0" fontId="30" fillId="0" borderId="4" xfId="0" applyFont="1" applyBorder="1">
      <alignment vertical="center"/>
    </xf>
    <xf numFmtId="0" fontId="30" fillId="0" borderId="6" xfId="0" applyFont="1" applyBorder="1">
      <alignment vertical="center"/>
    </xf>
    <xf numFmtId="0" fontId="30" fillId="3" borderId="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2" fillId="7" borderId="5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0" xfId="0" applyFo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22" fillId="0" borderId="18" xfId="0" applyFont="1" applyFill="1" applyBorder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 textRotation="255" wrapText="1"/>
    </xf>
    <xf numFmtId="0" fontId="20" fillId="0" borderId="5" xfId="0" applyFont="1" applyBorder="1" applyAlignment="1">
      <alignment horizontal="center" vertical="center" textRotation="255" wrapText="1"/>
    </xf>
    <xf numFmtId="0" fontId="20" fillId="0" borderId="3" xfId="0" applyFont="1" applyBorder="1" applyAlignment="1">
      <alignment horizontal="center" vertical="center" textRotation="255" wrapText="1"/>
    </xf>
    <xf numFmtId="0" fontId="20" fillId="0" borderId="6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62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7" borderId="58" xfId="0" applyFont="1" applyFill="1" applyBorder="1" applyAlignment="1">
      <alignment horizontal="left" vertical="center" wrapText="1"/>
    </xf>
    <xf numFmtId="0" fontId="7" fillId="7" borderId="56" xfId="0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 textRotation="255" wrapText="1"/>
    </xf>
    <xf numFmtId="0" fontId="12" fillId="0" borderId="39" xfId="0" applyFont="1" applyBorder="1" applyAlignment="1">
      <alignment horizontal="center" vertical="center" textRotation="255" wrapText="1"/>
    </xf>
    <xf numFmtId="0" fontId="12" fillId="0" borderId="9" xfId="0" applyFont="1" applyBorder="1" applyAlignment="1">
      <alignment horizontal="center" vertical="center" textRotation="255" wrapText="1"/>
    </xf>
    <xf numFmtId="0" fontId="21" fillId="0" borderId="5" xfId="0" applyFont="1" applyBorder="1" applyAlignment="1">
      <alignment horizontal="center" vertical="center" textRotation="255" wrapText="1"/>
    </xf>
    <xf numFmtId="0" fontId="21" fillId="0" borderId="29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center" vertical="center" textRotation="255" wrapText="1"/>
    </xf>
    <xf numFmtId="0" fontId="21" fillId="0" borderId="6" xfId="0" applyFont="1" applyBorder="1" applyAlignment="1">
      <alignment horizontal="center" vertical="center" textRotation="255" wrapText="1"/>
    </xf>
    <xf numFmtId="0" fontId="21" fillId="0" borderId="31" xfId="0" applyFont="1" applyBorder="1" applyAlignment="1">
      <alignment horizontal="center" vertical="center" textRotation="255" wrapText="1"/>
    </xf>
    <xf numFmtId="0" fontId="21" fillId="0" borderId="15" xfId="0" applyFont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7" borderId="58" xfId="0" applyFont="1" applyFill="1" applyBorder="1" applyAlignment="1">
      <alignment horizontal="left" vertical="center"/>
    </xf>
    <xf numFmtId="0" fontId="7" fillId="7" borderId="56" xfId="0" applyFont="1" applyFill="1" applyBorder="1" applyAlignment="1">
      <alignment horizontal="left" vertical="center"/>
    </xf>
    <xf numFmtId="0" fontId="7" fillId="7" borderId="46" xfId="0" applyFont="1" applyFill="1" applyBorder="1" applyAlignment="1">
      <alignment horizontal="left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56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center" textRotation="255" wrapText="1"/>
    </xf>
    <xf numFmtId="0" fontId="21" fillId="0" borderId="30" xfId="0" applyFont="1" applyBorder="1" applyAlignment="1">
      <alignment horizontal="center" vertical="center" textRotation="255" wrapText="1"/>
    </xf>
    <xf numFmtId="0" fontId="21" fillId="0" borderId="16" xfId="0" applyFont="1" applyBorder="1" applyAlignment="1">
      <alignment horizontal="center" vertical="center" textRotation="255" wrapText="1"/>
    </xf>
    <xf numFmtId="0" fontId="7" fillId="0" borderId="42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4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topLeftCell="A34" zoomScaleNormal="100" workbookViewId="0">
      <selection activeCell="C52" sqref="C52:W52"/>
    </sheetView>
  </sheetViews>
  <sheetFormatPr defaultColWidth="9" defaultRowHeight="11.25" x14ac:dyDescent="0.25"/>
  <cols>
    <col min="1" max="2" width="2.625" style="19" customWidth="1"/>
    <col min="3" max="3" width="19.125" style="48" customWidth="1"/>
    <col min="4" max="7" width="4.375" style="19" customWidth="1"/>
    <col min="8" max="8" width="15.75" style="19" customWidth="1"/>
    <col min="9" max="12" width="4.625" style="19" customWidth="1"/>
    <col min="13" max="13" width="13" style="19" customWidth="1"/>
    <col min="14" max="15" width="4.625" style="19" customWidth="1"/>
    <col min="16" max="17" width="4.625" style="317" customWidth="1"/>
    <col min="18" max="18" width="11.625" style="19" customWidth="1"/>
    <col min="19" max="22" width="4.625" style="19" customWidth="1"/>
    <col min="23" max="23" width="3.625" style="19" customWidth="1"/>
    <col min="24" max="31" width="4.625" style="19" customWidth="1"/>
    <col min="32" max="16384" width="9" style="19"/>
  </cols>
  <sheetData>
    <row r="1" spans="1:26" ht="24.75" customHeight="1" thickBot="1" x14ac:dyDescent="0.3">
      <c r="A1" s="388" t="s">
        <v>167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21"/>
      <c r="Y1" s="21"/>
      <c r="Z1" s="21"/>
    </row>
    <row r="2" spans="1:26" ht="14.1" customHeight="1" x14ac:dyDescent="0.25">
      <c r="A2" s="20" t="s">
        <v>4</v>
      </c>
      <c r="B2" s="321" t="s">
        <v>5</v>
      </c>
      <c r="C2" s="332" t="s">
        <v>6</v>
      </c>
      <c r="D2" s="333"/>
      <c r="E2" s="333"/>
      <c r="F2" s="333"/>
      <c r="G2" s="334"/>
      <c r="H2" s="333" t="s">
        <v>7</v>
      </c>
      <c r="I2" s="333"/>
      <c r="J2" s="333"/>
      <c r="K2" s="333"/>
      <c r="L2" s="333"/>
      <c r="M2" s="332" t="s">
        <v>8</v>
      </c>
      <c r="N2" s="333"/>
      <c r="O2" s="333"/>
      <c r="P2" s="333"/>
      <c r="Q2" s="334"/>
      <c r="R2" s="332" t="s">
        <v>9</v>
      </c>
      <c r="S2" s="333"/>
      <c r="T2" s="333"/>
      <c r="U2" s="333"/>
      <c r="V2" s="334"/>
      <c r="W2" s="385" t="s">
        <v>1</v>
      </c>
      <c r="X2" s="21"/>
      <c r="Y2" s="21"/>
      <c r="Z2" s="21"/>
    </row>
    <row r="3" spans="1:26" ht="14.1" customHeight="1" x14ac:dyDescent="0.25">
      <c r="A3" s="390" t="s">
        <v>10</v>
      </c>
      <c r="B3" s="322"/>
      <c r="C3" s="392" t="s">
        <v>11</v>
      </c>
      <c r="D3" s="330" t="s">
        <v>12</v>
      </c>
      <c r="E3" s="331"/>
      <c r="F3" s="330" t="s">
        <v>13</v>
      </c>
      <c r="G3" s="389"/>
      <c r="H3" s="383" t="s">
        <v>11</v>
      </c>
      <c r="I3" s="330" t="s">
        <v>12</v>
      </c>
      <c r="J3" s="331"/>
      <c r="K3" s="330" t="s">
        <v>13</v>
      </c>
      <c r="L3" s="397"/>
      <c r="M3" s="392" t="s">
        <v>11</v>
      </c>
      <c r="N3" s="330" t="s">
        <v>12</v>
      </c>
      <c r="O3" s="394"/>
      <c r="P3" s="395" t="s">
        <v>13</v>
      </c>
      <c r="Q3" s="396"/>
      <c r="R3" s="392" t="s">
        <v>11</v>
      </c>
      <c r="S3" s="330" t="s">
        <v>12</v>
      </c>
      <c r="T3" s="331"/>
      <c r="U3" s="330" t="s">
        <v>13</v>
      </c>
      <c r="V3" s="389"/>
      <c r="W3" s="386"/>
      <c r="X3" s="21"/>
      <c r="Y3" s="21"/>
      <c r="Z3" s="21"/>
    </row>
    <row r="4" spans="1:26" ht="15" customHeight="1" thickBot="1" x14ac:dyDescent="0.3">
      <c r="A4" s="391"/>
      <c r="B4" s="322"/>
      <c r="C4" s="393"/>
      <c r="D4" s="22" t="s">
        <v>2</v>
      </c>
      <c r="E4" s="22" t="s">
        <v>3</v>
      </c>
      <c r="F4" s="22" t="s">
        <v>2</v>
      </c>
      <c r="G4" s="23" t="s">
        <v>3</v>
      </c>
      <c r="H4" s="384"/>
      <c r="I4" s="22" t="s">
        <v>2</v>
      </c>
      <c r="J4" s="22" t="s">
        <v>3</v>
      </c>
      <c r="K4" s="22" t="s">
        <v>2</v>
      </c>
      <c r="L4" s="24" t="s">
        <v>3</v>
      </c>
      <c r="M4" s="393"/>
      <c r="N4" s="22" t="s">
        <v>2</v>
      </c>
      <c r="O4" s="22" t="s">
        <v>3</v>
      </c>
      <c r="P4" s="285" t="s">
        <v>2</v>
      </c>
      <c r="Q4" s="286" t="s">
        <v>3</v>
      </c>
      <c r="R4" s="393"/>
      <c r="S4" s="22" t="s">
        <v>2</v>
      </c>
      <c r="T4" s="22" t="s">
        <v>3</v>
      </c>
      <c r="U4" s="22" t="s">
        <v>2</v>
      </c>
      <c r="V4" s="23" t="s">
        <v>3</v>
      </c>
      <c r="W4" s="387"/>
    </row>
    <row r="5" spans="1:26" ht="15" customHeight="1" x14ac:dyDescent="0.25">
      <c r="A5" s="338" t="s">
        <v>58</v>
      </c>
      <c r="B5" s="340" t="s">
        <v>92</v>
      </c>
      <c r="C5" s="210" t="s">
        <v>109</v>
      </c>
      <c r="D5" s="211">
        <v>2</v>
      </c>
      <c r="E5" s="212">
        <v>2</v>
      </c>
      <c r="F5" s="211"/>
      <c r="G5" s="213"/>
      <c r="H5" s="59" t="s">
        <v>45</v>
      </c>
      <c r="I5" s="60">
        <v>2</v>
      </c>
      <c r="J5" s="60">
        <v>2</v>
      </c>
      <c r="K5" s="60"/>
      <c r="L5" s="61"/>
      <c r="M5" s="62" t="s">
        <v>56</v>
      </c>
      <c r="N5" s="60">
        <v>1</v>
      </c>
      <c r="O5" s="60">
        <v>1</v>
      </c>
      <c r="P5" s="287"/>
      <c r="Q5" s="288"/>
      <c r="R5" s="64"/>
      <c r="S5" s="60"/>
      <c r="T5" s="60"/>
      <c r="U5" s="60"/>
      <c r="V5" s="65"/>
      <c r="W5" s="342" t="s">
        <v>62</v>
      </c>
    </row>
    <row r="6" spans="1:26" ht="15" customHeight="1" x14ac:dyDescent="0.25">
      <c r="A6" s="339"/>
      <c r="B6" s="341"/>
      <c r="C6" s="210" t="s">
        <v>110</v>
      </c>
      <c r="D6" s="211"/>
      <c r="E6" s="212"/>
      <c r="F6" s="211">
        <v>2</v>
      </c>
      <c r="G6" s="213">
        <v>2</v>
      </c>
      <c r="H6" s="209" t="s">
        <v>86</v>
      </c>
      <c r="I6" s="67">
        <v>2</v>
      </c>
      <c r="J6" s="67">
        <v>2</v>
      </c>
      <c r="K6" s="67"/>
      <c r="L6" s="68"/>
      <c r="M6" s="69" t="s">
        <v>57</v>
      </c>
      <c r="N6" s="56"/>
      <c r="O6" s="56"/>
      <c r="P6" s="289">
        <v>1</v>
      </c>
      <c r="Q6" s="290">
        <v>1</v>
      </c>
      <c r="R6" s="70"/>
      <c r="S6" s="56"/>
      <c r="T6" s="56"/>
      <c r="U6" s="56"/>
      <c r="V6" s="71"/>
      <c r="W6" s="343"/>
    </row>
    <row r="7" spans="1:26" ht="15" customHeight="1" x14ac:dyDescent="0.25">
      <c r="A7" s="339"/>
      <c r="B7" s="341"/>
      <c r="C7" s="159" t="s">
        <v>42</v>
      </c>
      <c r="D7" s="67">
        <v>2</v>
      </c>
      <c r="E7" s="67">
        <v>2</v>
      </c>
      <c r="F7" s="67"/>
      <c r="G7" s="73"/>
      <c r="H7" s="209" t="s">
        <v>87</v>
      </c>
      <c r="I7" s="67"/>
      <c r="J7" s="67"/>
      <c r="K7" s="67">
        <v>2</v>
      </c>
      <c r="L7" s="68">
        <v>2</v>
      </c>
      <c r="M7" s="74"/>
      <c r="N7" s="67"/>
      <c r="O7" s="67"/>
      <c r="P7" s="291"/>
      <c r="Q7" s="292"/>
      <c r="R7" s="66"/>
      <c r="S7" s="67"/>
      <c r="T7" s="67"/>
      <c r="U7" s="75"/>
      <c r="V7" s="76"/>
      <c r="W7" s="343"/>
    </row>
    <row r="8" spans="1:26" ht="15" customHeight="1" x14ac:dyDescent="0.25">
      <c r="A8" s="339"/>
      <c r="B8" s="341"/>
      <c r="C8" s="159" t="s">
        <v>43</v>
      </c>
      <c r="D8" s="67"/>
      <c r="E8" s="67"/>
      <c r="F8" s="67">
        <v>2</v>
      </c>
      <c r="G8" s="73">
        <v>2</v>
      </c>
      <c r="H8" s="209" t="s">
        <v>88</v>
      </c>
      <c r="I8" s="67">
        <v>2</v>
      </c>
      <c r="J8" s="67">
        <v>2</v>
      </c>
      <c r="K8" s="67"/>
      <c r="L8" s="68"/>
      <c r="M8" s="77"/>
      <c r="N8" s="67"/>
      <c r="O8" s="67"/>
      <c r="P8" s="293"/>
      <c r="Q8" s="294"/>
      <c r="R8" s="66"/>
      <c r="S8" s="67"/>
      <c r="T8" s="67"/>
      <c r="U8" s="67"/>
      <c r="V8" s="79"/>
      <c r="W8" s="343"/>
    </row>
    <row r="9" spans="1:26" ht="15" customHeight="1" x14ac:dyDescent="0.25">
      <c r="A9" s="339"/>
      <c r="B9" s="341"/>
      <c r="C9" s="159" t="s">
        <v>44</v>
      </c>
      <c r="D9" s="67">
        <v>2</v>
      </c>
      <c r="E9" s="67">
        <v>2</v>
      </c>
      <c r="F9" s="67"/>
      <c r="G9" s="73"/>
      <c r="H9" s="209" t="s">
        <v>48</v>
      </c>
      <c r="I9" s="67"/>
      <c r="J9" s="67"/>
      <c r="K9" s="67">
        <v>2</v>
      </c>
      <c r="L9" s="68">
        <v>2</v>
      </c>
      <c r="M9" s="77"/>
      <c r="N9" s="75"/>
      <c r="O9" s="75"/>
      <c r="P9" s="293"/>
      <c r="Q9" s="294"/>
      <c r="R9" s="72"/>
      <c r="S9" s="67"/>
      <c r="T9" s="67"/>
      <c r="U9" s="67"/>
      <c r="V9" s="79"/>
      <c r="W9" s="343"/>
    </row>
    <row r="10" spans="1:26" ht="15" customHeight="1" x14ac:dyDescent="0.25">
      <c r="A10" s="339"/>
      <c r="B10" s="341"/>
      <c r="C10" s="77" t="s">
        <v>60</v>
      </c>
      <c r="D10" s="67">
        <v>2</v>
      </c>
      <c r="E10" s="67">
        <v>2</v>
      </c>
      <c r="F10" s="67"/>
      <c r="G10" s="67"/>
      <c r="H10" s="209" t="s">
        <v>49</v>
      </c>
      <c r="I10" s="67">
        <v>2</v>
      </c>
      <c r="J10" s="67">
        <v>2</v>
      </c>
      <c r="K10" s="67"/>
      <c r="L10" s="68"/>
      <c r="M10" s="77"/>
      <c r="N10" s="67"/>
      <c r="O10" s="67"/>
      <c r="P10" s="291"/>
      <c r="Q10" s="292"/>
      <c r="R10" s="66"/>
      <c r="S10" s="75"/>
      <c r="T10" s="75"/>
      <c r="U10" s="75"/>
      <c r="V10" s="76"/>
      <c r="W10" s="343"/>
    </row>
    <row r="11" spans="1:26" ht="15" customHeight="1" x14ac:dyDescent="0.25">
      <c r="A11" s="339"/>
      <c r="B11" s="341"/>
      <c r="C11" s="77" t="s">
        <v>61</v>
      </c>
      <c r="D11" s="67"/>
      <c r="E11" s="67"/>
      <c r="F11" s="67">
        <v>2</v>
      </c>
      <c r="G11" s="73">
        <v>2</v>
      </c>
      <c r="H11" s="209" t="s">
        <v>50</v>
      </c>
      <c r="I11" s="67"/>
      <c r="J11" s="67"/>
      <c r="K11" s="67">
        <v>2</v>
      </c>
      <c r="L11" s="68">
        <v>2</v>
      </c>
      <c r="M11" s="77"/>
      <c r="N11" s="67"/>
      <c r="O11" s="73"/>
      <c r="P11" s="291"/>
      <c r="Q11" s="292"/>
      <c r="R11" s="66"/>
      <c r="S11" s="75"/>
      <c r="T11" s="75"/>
      <c r="U11" s="75"/>
      <c r="V11" s="76"/>
      <c r="W11" s="343"/>
    </row>
    <row r="12" spans="1:26" ht="15" customHeight="1" x14ac:dyDescent="0.25">
      <c r="A12" s="339"/>
      <c r="B12" s="341"/>
      <c r="C12" s="77" t="s">
        <v>52</v>
      </c>
      <c r="D12" s="67">
        <v>1</v>
      </c>
      <c r="E12" s="67">
        <v>1</v>
      </c>
      <c r="F12" s="67"/>
      <c r="G12" s="73"/>
      <c r="H12" s="51"/>
      <c r="I12" s="52"/>
      <c r="J12" s="52"/>
      <c r="K12" s="52"/>
      <c r="L12" s="53"/>
      <c r="M12" s="77"/>
      <c r="N12" s="67"/>
      <c r="O12" s="73"/>
      <c r="P12" s="291"/>
      <c r="Q12" s="292"/>
      <c r="R12" s="66"/>
      <c r="S12" s="75"/>
      <c r="T12" s="75"/>
      <c r="U12" s="75"/>
      <c r="V12" s="76"/>
      <c r="W12" s="343"/>
    </row>
    <row r="13" spans="1:26" ht="15" customHeight="1" thickBot="1" x14ac:dyDescent="0.3">
      <c r="A13" s="339"/>
      <c r="B13" s="341"/>
      <c r="C13" s="160" t="s">
        <v>53</v>
      </c>
      <c r="D13" s="67"/>
      <c r="E13" s="67"/>
      <c r="F13" s="67">
        <v>1</v>
      </c>
      <c r="G13" s="73">
        <v>1</v>
      </c>
      <c r="H13" s="80"/>
      <c r="I13" s="67"/>
      <c r="J13" s="67"/>
      <c r="K13" s="67"/>
      <c r="L13" s="68"/>
      <c r="M13" s="77"/>
      <c r="N13" s="67"/>
      <c r="O13" s="73"/>
      <c r="P13" s="291"/>
      <c r="Q13" s="292"/>
      <c r="R13" s="66"/>
      <c r="S13" s="75"/>
      <c r="T13" s="75"/>
      <c r="U13" s="75"/>
      <c r="V13" s="76"/>
      <c r="W13" s="343"/>
    </row>
    <row r="14" spans="1:26" ht="15" customHeight="1" x14ac:dyDescent="0.25">
      <c r="A14" s="364" t="s">
        <v>59</v>
      </c>
      <c r="B14" s="367" t="s">
        <v>92</v>
      </c>
      <c r="C14" s="161" t="s">
        <v>54</v>
      </c>
      <c r="D14" s="60">
        <v>0</v>
      </c>
      <c r="E14" s="60">
        <v>0</v>
      </c>
      <c r="F14" s="60"/>
      <c r="G14" s="63"/>
      <c r="H14" s="81"/>
      <c r="I14" s="60"/>
      <c r="J14" s="60"/>
      <c r="K14" s="60"/>
      <c r="L14" s="63"/>
      <c r="M14" s="64"/>
      <c r="N14" s="60"/>
      <c r="O14" s="63"/>
      <c r="P14" s="287"/>
      <c r="Q14" s="295"/>
      <c r="R14" s="64"/>
      <c r="S14" s="83"/>
      <c r="T14" s="83"/>
      <c r="U14" s="83"/>
      <c r="V14" s="84"/>
      <c r="W14" s="343"/>
    </row>
    <row r="15" spans="1:26" ht="15" customHeight="1" x14ac:dyDescent="0.25">
      <c r="A15" s="364"/>
      <c r="B15" s="367"/>
      <c r="C15" s="77" t="s">
        <v>55</v>
      </c>
      <c r="D15" s="67"/>
      <c r="E15" s="67"/>
      <c r="F15" s="67">
        <v>0</v>
      </c>
      <c r="G15" s="73">
        <v>0</v>
      </c>
      <c r="H15" s="80"/>
      <c r="I15" s="67"/>
      <c r="J15" s="67"/>
      <c r="K15" s="67"/>
      <c r="L15" s="73"/>
      <c r="M15" s="66"/>
      <c r="N15" s="67"/>
      <c r="O15" s="73"/>
      <c r="P15" s="291"/>
      <c r="Q15" s="296"/>
      <c r="R15" s="66"/>
      <c r="S15" s="75"/>
      <c r="T15" s="75"/>
      <c r="U15" s="75"/>
      <c r="V15" s="76"/>
      <c r="W15" s="343"/>
    </row>
    <row r="16" spans="1:26" ht="15" customHeight="1" x14ac:dyDescent="0.25">
      <c r="A16" s="365"/>
      <c r="B16" s="368"/>
      <c r="C16" s="214" t="s">
        <v>98</v>
      </c>
      <c r="D16" s="215">
        <v>0</v>
      </c>
      <c r="E16" s="215">
        <v>2</v>
      </c>
      <c r="F16" s="215"/>
      <c r="G16" s="216"/>
      <c r="H16" s="80"/>
      <c r="I16" s="67"/>
      <c r="J16" s="67"/>
      <c r="K16" s="67"/>
      <c r="L16" s="73"/>
      <c r="M16" s="66"/>
      <c r="N16" s="67"/>
      <c r="O16" s="73"/>
      <c r="P16" s="291"/>
      <c r="Q16" s="296"/>
      <c r="R16" s="66"/>
      <c r="S16" s="75"/>
      <c r="T16" s="75"/>
      <c r="U16" s="75"/>
      <c r="V16" s="76"/>
      <c r="W16" s="343"/>
    </row>
    <row r="17" spans="1:23" ht="15" customHeight="1" thickBot="1" x14ac:dyDescent="0.3">
      <c r="A17" s="365"/>
      <c r="B17" s="368"/>
      <c r="C17" s="222" t="s">
        <v>99</v>
      </c>
      <c r="D17" s="217"/>
      <c r="E17" s="217"/>
      <c r="F17" s="217">
        <v>0</v>
      </c>
      <c r="G17" s="218">
        <v>2</v>
      </c>
      <c r="H17" s="193"/>
      <c r="I17" s="191"/>
      <c r="J17" s="191"/>
      <c r="K17" s="191"/>
      <c r="L17" s="192"/>
      <c r="M17" s="190"/>
      <c r="N17" s="191"/>
      <c r="O17" s="192"/>
      <c r="P17" s="297"/>
      <c r="Q17" s="298"/>
      <c r="R17" s="190"/>
      <c r="S17" s="194"/>
      <c r="T17" s="194"/>
      <c r="U17" s="194"/>
      <c r="V17" s="195"/>
      <c r="W17" s="343"/>
    </row>
    <row r="18" spans="1:23" s="48" customFormat="1" ht="15" customHeight="1" thickBot="1" x14ac:dyDescent="0.3">
      <c r="A18" s="366"/>
      <c r="B18" s="369"/>
      <c r="C18" s="162" t="s">
        <v>75</v>
      </c>
      <c r="D18" s="277">
        <f>SUM(D5:D17)</f>
        <v>9</v>
      </c>
      <c r="E18" s="277">
        <f>SUM(E5:E17)</f>
        <v>11</v>
      </c>
      <c r="F18" s="277">
        <f>SUM(F5:F17)</f>
        <v>7</v>
      </c>
      <c r="G18" s="277">
        <f>SUM(G5:G17)</f>
        <v>9</v>
      </c>
      <c r="H18" s="25" t="s">
        <v>75</v>
      </c>
      <c r="I18" s="277">
        <f>SUM(I5:I15)</f>
        <v>8</v>
      </c>
      <c r="J18" s="277">
        <f>SUM(J5:J15)</f>
        <v>8</v>
      </c>
      <c r="K18" s="277">
        <f>SUM(K5:K15)</f>
        <v>6</v>
      </c>
      <c r="L18" s="278">
        <f>SUM(L5:L15)</f>
        <v>6</v>
      </c>
      <c r="M18" s="25" t="s">
        <v>75</v>
      </c>
      <c r="N18" s="277">
        <f>SUM(N5:N15)</f>
        <v>1</v>
      </c>
      <c r="O18" s="277">
        <f>SUM(O5:O15)</f>
        <v>1</v>
      </c>
      <c r="P18" s="299">
        <f>SUM(P5:P15)</f>
        <v>1</v>
      </c>
      <c r="Q18" s="300">
        <f>SUM(Q5:Q15)</f>
        <v>1</v>
      </c>
      <c r="R18" s="25" t="s">
        <v>75</v>
      </c>
      <c r="S18" s="277">
        <f>SUM(S10:S15)</f>
        <v>0</v>
      </c>
      <c r="T18" s="277">
        <f>SUM(T10:T15)</f>
        <v>0</v>
      </c>
      <c r="U18" s="277">
        <f>SUM(U10:U15)</f>
        <v>0</v>
      </c>
      <c r="V18" s="279">
        <f>SUM(V10:V15)</f>
        <v>0</v>
      </c>
      <c r="W18" s="356"/>
    </row>
    <row r="19" spans="1:23" ht="15" customHeight="1" x14ac:dyDescent="0.25">
      <c r="A19" s="335" t="s">
        <v>14</v>
      </c>
      <c r="B19" s="322" t="s">
        <v>37</v>
      </c>
      <c r="C19" s="85" t="s">
        <v>69</v>
      </c>
      <c r="D19" s="56"/>
      <c r="E19" s="56"/>
      <c r="F19" s="56">
        <v>2</v>
      </c>
      <c r="G19" s="86">
        <v>2</v>
      </c>
      <c r="H19" s="64" t="s">
        <v>63</v>
      </c>
      <c r="I19" s="83"/>
      <c r="J19" s="83"/>
      <c r="K19" s="60">
        <v>2</v>
      </c>
      <c r="L19" s="61">
        <v>2</v>
      </c>
      <c r="M19" s="70"/>
      <c r="N19" s="57"/>
      <c r="O19" s="57"/>
      <c r="P19" s="301"/>
      <c r="Q19" s="302"/>
      <c r="R19" s="70"/>
      <c r="S19" s="57"/>
      <c r="T19" s="57"/>
      <c r="U19" s="57"/>
      <c r="V19" s="142"/>
      <c r="W19" s="379">
        <v>12</v>
      </c>
    </row>
    <row r="20" spans="1:23" ht="15" customHeight="1" x14ac:dyDescent="0.25">
      <c r="A20" s="335"/>
      <c r="B20" s="322"/>
      <c r="C20" s="226" t="s">
        <v>116</v>
      </c>
      <c r="D20" s="227">
        <v>2</v>
      </c>
      <c r="E20" s="227">
        <v>2</v>
      </c>
      <c r="F20" s="227"/>
      <c r="G20" s="228"/>
      <c r="H20" s="233" t="s">
        <v>168</v>
      </c>
      <c r="I20" s="234">
        <v>2</v>
      </c>
      <c r="J20" s="234">
        <v>2</v>
      </c>
      <c r="K20" s="234"/>
      <c r="L20" s="228"/>
      <c r="M20" s="70"/>
      <c r="N20" s="57"/>
      <c r="O20" s="57"/>
      <c r="P20" s="301"/>
      <c r="Q20" s="302"/>
      <c r="R20" s="70"/>
      <c r="S20" s="57"/>
      <c r="T20" s="57"/>
      <c r="U20" s="57"/>
      <c r="V20" s="142"/>
      <c r="W20" s="328"/>
    </row>
    <row r="21" spans="1:23" ht="15" customHeight="1" x14ac:dyDescent="0.25">
      <c r="A21" s="335"/>
      <c r="B21" s="322"/>
      <c r="C21" s="229" t="s">
        <v>117</v>
      </c>
      <c r="D21" s="230"/>
      <c r="E21" s="230"/>
      <c r="F21" s="230">
        <v>2</v>
      </c>
      <c r="G21" s="231">
        <v>2</v>
      </c>
      <c r="H21" s="319" t="s">
        <v>169</v>
      </c>
      <c r="I21" s="230"/>
      <c r="J21" s="230"/>
      <c r="K21" s="230">
        <v>2</v>
      </c>
      <c r="L21" s="320">
        <v>2</v>
      </c>
      <c r="M21" s="51"/>
      <c r="N21" s="52"/>
      <c r="O21" s="52"/>
      <c r="P21" s="303"/>
      <c r="Q21" s="304"/>
      <c r="R21" s="51"/>
      <c r="S21" s="52"/>
      <c r="T21" s="52"/>
      <c r="U21" s="52"/>
      <c r="V21" s="53"/>
      <c r="W21" s="328" t="s">
        <v>2</v>
      </c>
    </row>
    <row r="22" spans="1:23" s="48" customFormat="1" ht="15" customHeight="1" thickBot="1" x14ac:dyDescent="0.3">
      <c r="A22" s="335"/>
      <c r="B22" s="322"/>
      <c r="C22" s="27" t="s">
        <v>15</v>
      </c>
      <c r="D22" s="263">
        <f>SUM(D19:D21)</f>
        <v>2</v>
      </c>
      <c r="E22" s="263">
        <f>SUM(E19:E21)</f>
        <v>2</v>
      </c>
      <c r="F22" s="263">
        <f>SUM(F19:F21)</f>
        <v>4</v>
      </c>
      <c r="G22" s="263">
        <f>SUM(G19:G21)</f>
        <v>4</v>
      </c>
      <c r="H22" s="27" t="s">
        <v>15</v>
      </c>
      <c r="I22" s="263">
        <f>SUM(I19:I21)</f>
        <v>2</v>
      </c>
      <c r="J22" s="263">
        <f>SUM(J19:J21)</f>
        <v>2</v>
      </c>
      <c r="K22" s="263">
        <f>SUM(K19:K21)</f>
        <v>4</v>
      </c>
      <c r="L22" s="263">
        <f>SUM(L19:L21)</f>
        <v>4</v>
      </c>
      <c r="M22" s="27" t="s">
        <v>15</v>
      </c>
      <c r="N22" s="263">
        <f>SUM(N19:N21)</f>
        <v>0</v>
      </c>
      <c r="O22" s="263">
        <f>SUM(O19:O21)</f>
        <v>0</v>
      </c>
      <c r="P22" s="305">
        <f>SUM(P19:P21)</f>
        <v>0</v>
      </c>
      <c r="Q22" s="305">
        <f>SUM(Q19:Q21)</f>
        <v>0</v>
      </c>
      <c r="R22" s="27" t="s">
        <v>15</v>
      </c>
      <c r="S22" s="263">
        <f>SUM(S19:S21)</f>
        <v>0</v>
      </c>
      <c r="T22" s="263">
        <f>SUM(T19:T21)</f>
        <v>0</v>
      </c>
      <c r="U22" s="276">
        <f>SUM(U19:U21)</f>
        <v>0</v>
      </c>
      <c r="V22" s="276">
        <f>SUM(V19:V21)</f>
        <v>0</v>
      </c>
      <c r="W22" s="329"/>
    </row>
    <row r="23" spans="1:23" ht="15" customHeight="1" x14ac:dyDescent="0.25">
      <c r="A23" s="361" t="s">
        <v>135</v>
      </c>
      <c r="B23" s="321" t="s">
        <v>0</v>
      </c>
      <c r="C23" s="232" t="s">
        <v>118</v>
      </c>
      <c r="D23" s="227">
        <v>2</v>
      </c>
      <c r="E23" s="227">
        <v>2</v>
      </c>
      <c r="F23" s="227"/>
      <c r="G23" s="228"/>
      <c r="H23" s="237" t="s">
        <v>124</v>
      </c>
      <c r="I23" s="227">
        <v>3</v>
      </c>
      <c r="J23" s="227">
        <v>3</v>
      </c>
      <c r="K23" s="227"/>
      <c r="L23" s="238"/>
      <c r="M23" s="226" t="s">
        <v>129</v>
      </c>
      <c r="N23" s="227">
        <v>2</v>
      </c>
      <c r="O23" s="227">
        <v>2</v>
      </c>
      <c r="P23" s="306"/>
      <c r="Q23" s="307"/>
      <c r="R23" s="247" t="s">
        <v>133</v>
      </c>
      <c r="S23" s="227">
        <v>2</v>
      </c>
      <c r="T23" s="227">
        <v>2</v>
      </c>
      <c r="U23" s="67"/>
      <c r="V23" s="68"/>
      <c r="W23" s="342">
        <f>D29+F29+I29+K29+N29+P29+S29+U29</f>
        <v>36</v>
      </c>
    </row>
    <row r="24" spans="1:23" ht="15" customHeight="1" x14ac:dyDescent="0.25">
      <c r="A24" s="362"/>
      <c r="B24" s="322"/>
      <c r="C24" s="233" t="s">
        <v>119</v>
      </c>
      <c r="D24" s="234">
        <v>2</v>
      </c>
      <c r="E24" s="234">
        <v>2</v>
      </c>
      <c r="F24" s="234"/>
      <c r="G24" s="235"/>
      <c r="H24" s="239" t="s">
        <v>125</v>
      </c>
      <c r="I24" s="234">
        <v>2</v>
      </c>
      <c r="J24" s="234">
        <v>2</v>
      </c>
      <c r="K24" s="234"/>
      <c r="L24" s="234"/>
      <c r="M24" s="236" t="s">
        <v>130</v>
      </c>
      <c r="N24" s="234">
        <v>2</v>
      </c>
      <c r="O24" s="234">
        <v>2</v>
      </c>
      <c r="P24" s="260"/>
      <c r="Q24" s="260"/>
      <c r="R24" s="66"/>
      <c r="S24" s="75"/>
      <c r="T24" s="75"/>
      <c r="U24" s="67"/>
      <c r="V24" s="68"/>
      <c r="W24" s="343"/>
    </row>
    <row r="25" spans="1:23" ht="15" customHeight="1" x14ac:dyDescent="0.25">
      <c r="A25" s="362"/>
      <c r="B25" s="322"/>
      <c r="C25" s="236" t="s">
        <v>120</v>
      </c>
      <c r="D25" s="234">
        <v>2</v>
      </c>
      <c r="E25" s="234">
        <v>2</v>
      </c>
      <c r="F25" s="234"/>
      <c r="G25" s="235"/>
      <c r="H25" s="240" t="s">
        <v>126</v>
      </c>
      <c r="I25" s="234"/>
      <c r="J25" s="234"/>
      <c r="K25" s="234">
        <v>2</v>
      </c>
      <c r="L25" s="235">
        <v>2</v>
      </c>
      <c r="M25" s="244" t="s">
        <v>131</v>
      </c>
      <c r="N25" s="243">
        <v>3</v>
      </c>
      <c r="O25" s="243">
        <v>3</v>
      </c>
      <c r="P25" s="260"/>
      <c r="Q25" s="308"/>
      <c r="R25" s="66"/>
      <c r="S25" s="75"/>
      <c r="T25" s="75"/>
      <c r="U25" s="67"/>
      <c r="V25" s="68"/>
      <c r="W25" s="343"/>
    </row>
    <row r="26" spans="1:23" ht="15" customHeight="1" x14ac:dyDescent="0.25">
      <c r="A26" s="362"/>
      <c r="B26" s="322"/>
      <c r="C26" s="236" t="s">
        <v>121</v>
      </c>
      <c r="D26" s="234">
        <v>2</v>
      </c>
      <c r="E26" s="234">
        <v>2</v>
      </c>
      <c r="F26" s="234"/>
      <c r="G26" s="235"/>
      <c r="H26" s="240" t="s">
        <v>127</v>
      </c>
      <c r="I26" s="234">
        <v>2</v>
      </c>
      <c r="J26" s="234">
        <v>2</v>
      </c>
      <c r="K26" s="234"/>
      <c r="L26" s="241"/>
      <c r="M26" s="245" t="s">
        <v>132</v>
      </c>
      <c r="N26" s="234"/>
      <c r="O26" s="234"/>
      <c r="P26" s="260">
        <v>2</v>
      </c>
      <c r="Q26" s="260">
        <v>2</v>
      </c>
      <c r="R26" s="66"/>
      <c r="S26" s="67"/>
      <c r="T26" s="67"/>
      <c r="U26" s="75"/>
      <c r="V26" s="140"/>
      <c r="W26" s="343"/>
    </row>
    <row r="27" spans="1:23" ht="15" customHeight="1" x14ac:dyDescent="0.25">
      <c r="A27" s="362"/>
      <c r="B27" s="322"/>
      <c r="C27" s="233" t="s">
        <v>122</v>
      </c>
      <c r="D27" s="234"/>
      <c r="E27" s="234"/>
      <c r="F27" s="234">
        <v>2</v>
      </c>
      <c r="G27" s="235">
        <v>2</v>
      </c>
      <c r="H27" s="240" t="s">
        <v>128</v>
      </c>
      <c r="I27" s="234"/>
      <c r="J27" s="234"/>
      <c r="K27" s="234">
        <v>2</v>
      </c>
      <c r="L27" s="235">
        <v>2</v>
      </c>
      <c r="M27" s="66"/>
      <c r="N27" s="75"/>
      <c r="O27" s="75"/>
      <c r="P27" s="291"/>
      <c r="Q27" s="292"/>
      <c r="R27" s="66"/>
      <c r="S27" s="67"/>
      <c r="T27" s="67"/>
      <c r="U27" s="75"/>
      <c r="V27" s="140"/>
      <c r="W27" s="343"/>
    </row>
    <row r="28" spans="1:23" ht="15" customHeight="1" x14ac:dyDescent="0.25">
      <c r="A28" s="362"/>
      <c r="B28" s="322"/>
      <c r="C28" s="233" t="s">
        <v>123</v>
      </c>
      <c r="D28" s="234"/>
      <c r="E28" s="234"/>
      <c r="F28" s="234">
        <v>2</v>
      </c>
      <c r="G28" s="235">
        <v>2</v>
      </c>
      <c r="H28" s="242" t="s">
        <v>170</v>
      </c>
      <c r="I28" s="234"/>
      <c r="J28" s="234"/>
      <c r="K28" s="243">
        <v>2</v>
      </c>
      <c r="L28" s="246">
        <v>2</v>
      </c>
      <c r="M28" s="72"/>
      <c r="N28" s="67"/>
      <c r="O28" s="67"/>
      <c r="P28" s="291"/>
      <c r="Q28" s="292"/>
      <c r="R28" s="66"/>
      <c r="S28" s="67"/>
      <c r="T28" s="67"/>
      <c r="U28" s="75"/>
      <c r="V28" s="140"/>
      <c r="W28" s="343" t="s">
        <v>16</v>
      </c>
    </row>
    <row r="29" spans="1:23" s="48" customFormat="1" ht="15" customHeight="1" thickBot="1" x14ac:dyDescent="0.3">
      <c r="A29" s="362"/>
      <c r="B29" s="323"/>
      <c r="C29" s="29" t="s">
        <v>17</v>
      </c>
      <c r="D29" s="270">
        <f>SUM(D23:D28)</f>
        <v>8</v>
      </c>
      <c r="E29" s="270">
        <f>SUM(E23:E28)</f>
        <v>8</v>
      </c>
      <c r="F29" s="270">
        <f>SUM(F23:F28)</f>
        <v>4</v>
      </c>
      <c r="G29" s="271">
        <f>SUM(G23:G28)</f>
        <v>4</v>
      </c>
      <c r="H29" s="32" t="s">
        <v>17</v>
      </c>
      <c r="I29" s="276">
        <f>SUM(I23:I28)</f>
        <v>7</v>
      </c>
      <c r="J29" s="276">
        <f>SUM(J23:J28)</f>
        <v>7</v>
      </c>
      <c r="K29" s="276">
        <f>SUM(K23:K28)</f>
        <v>6</v>
      </c>
      <c r="L29" s="276">
        <f>SUM(L23:L28)</f>
        <v>6</v>
      </c>
      <c r="M29" s="27" t="s">
        <v>17</v>
      </c>
      <c r="N29" s="263">
        <f>SUM(N23:N28)</f>
        <v>7</v>
      </c>
      <c r="O29" s="263">
        <f>SUM(O23:O28)</f>
        <v>7</v>
      </c>
      <c r="P29" s="305">
        <f>SUM(P23:P28)</f>
        <v>2</v>
      </c>
      <c r="Q29" s="305">
        <f>SUM(Q23:Q28)</f>
        <v>2</v>
      </c>
      <c r="R29" s="29" t="s">
        <v>17</v>
      </c>
      <c r="S29" s="270">
        <f>SUM(S23:S28)</f>
        <v>2</v>
      </c>
      <c r="T29" s="270">
        <f>SUM(T23:T28)</f>
        <v>2</v>
      </c>
      <c r="U29" s="270">
        <f>SUM(U23:U28)</f>
        <v>0</v>
      </c>
      <c r="V29" s="271">
        <f>SUM(V23:V28)</f>
        <v>0</v>
      </c>
      <c r="W29" s="356"/>
    </row>
    <row r="30" spans="1:23" ht="15" customHeight="1" x14ac:dyDescent="0.25">
      <c r="A30" s="362"/>
      <c r="B30" s="381" t="s">
        <v>18</v>
      </c>
      <c r="C30" s="248" t="s">
        <v>134</v>
      </c>
      <c r="D30" s="249"/>
      <c r="E30" s="249"/>
      <c r="F30" s="249">
        <v>2</v>
      </c>
      <c r="G30" s="235">
        <v>2</v>
      </c>
      <c r="H30" s="64"/>
      <c r="I30" s="60"/>
      <c r="J30" s="60"/>
      <c r="K30" s="60"/>
      <c r="L30" s="61"/>
      <c r="M30" s="250" t="s">
        <v>136</v>
      </c>
      <c r="N30" s="251"/>
      <c r="O30" s="251"/>
      <c r="P30" s="309">
        <v>3</v>
      </c>
      <c r="Q30" s="310">
        <v>3</v>
      </c>
      <c r="R30" s="252" t="s">
        <v>137</v>
      </c>
      <c r="S30" s="243"/>
      <c r="T30" s="243"/>
      <c r="U30" s="227">
        <v>4</v>
      </c>
      <c r="V30" s="228">
        <v>4</v>
      </c>
      <c r="W30" s="350">
        <f>D33+F33+I33+K33+N33+P33+S33+U33</f>
        <v>11</v>
      </c>
    </row>
    <row r="31" spans="1:23" ht="15" customHeight="1" x14ac:dyDescent="0.25">
      <c r="A31" s="362"/>
      <c r="B31" s="322"/>
      <c r="C31" s="124"/>
      <c r="D31" s="56"/>
      <c r="E31" s="56"/>
      <c r="F31" s="56"/>
      <c r="G31" s="58"/>
      <c r="H31" s="70"/>
      <c r="I31" s="56"/>
      <c r="J31" s="56"/>
      <c r="K31" s="56"/>
      <c r="L31" s="86"/>
      <c r="M31" s="185"/>
      <c r="N31" s="56"/>
      <c r="O31" s="56"/>
      <c r="P31" s="289"/>
      <c r="Q31" s="311"/>
      <c r="R31" s="253" t="s">
        <v>138</v>
      </c>
      <c r="S31" s="243">
        <v>2</v>
      </c>
      <c r="T31" s="243">
        <v>2</v>
      </c>
      <c r="U31" s="227"/>
      <c r="V31" s="228"/>
      <c r="W31" s="343"/>
    </row>
    <row r="32" spans="1:23" ht="15" customHeight="1" x14ac:dyDescent="0.25">
      <c r="A32" s="362"/>
      <c r="B32" s="322"/>
      <c r="C32" s="122"/>
      <c r="D32" s="75"/>
      <c r="E32" s="75"/>
      <c r="F32" s="75"/>
      <c r="G32" s="78"/>
      <c r="H32" s="72"/>
      <c r="I32" s="67"/>
      <c r="J32" s="67"/>
      <c r="K32" s="67"/>
      <c r="L32" s="68"/>
      <c r="M32" s="77"/>
      <c r="N32" s="75"/>
      <c r="O32" s="75"/>
      <c r="P32" s="291"/>
      <c r="Q32" s="296"/>
      <c r="R32" s="66"/>
      <c r="S32" s="67"/>
      <c r="T32" s="67"/>
      <c r="U32" s="67"/>
      <c r="V32" s="68"/>
      <c r="W32" s="328" t="s">
        <v>2</v>
      </c>
    </row>
    <row r="33" spans="1:23" s="48" customFormat="1" ht="15" customHeight="1" x14ac:dyDescent="0.25">
      <c r="A33" s="363"/>
      <c r="B33" s="323"/>
      <c r="C33" s="27" t="s">
        <v>19</v>
      </c>
      <c r="D33" s="263">
        <f>SUM(D30:D32)</f>
        <v>0</v>
      </c>
      <c r="E33" s="263">
        <f>SUM(E30:E32)</f>
        <v>0</v>
      </c>
      <c r="F33" s="263">
        <f>SUM(F30:F32)</f>
        <v>2</v>
      </c>
      <c r="G33" s="272">
        <f>SUM(G30:G32)</f>
        <v>2</v>
      </c>
      <c r="H33" s="27" t="s">
        <v>19</v>
      </c>
      <c r="I33" s="263">
        <f>SUM(I30:I32)</f>
        <v>0</v>
      </c>
      <c r="J33" s="263">
        <f>SUM(J30:J32)</f>
        <v>0</v>
      </c>
      <c r="K33" s="263">
        <f>SUM(K30:K32)</f>
        <v>0</v>
      </c>
      <c r="L33" s="264">
        <f>SUM(L30:L32)</f>
        <v>0</v>
      </c>
      <c r="M33" s="36" t="s">
        <v>19</v>
      </c>
      <c r="N33" s="263">
        <f>SUM(N30:N32)</f>
        <v>0</v>
      </c>
      <c r="O33" s="263">
        <f>SUM(O30:O32)</f>
        <v>0</v>
      </c>
      <c r="P33" s="305">
        <f>SUM(P30:P32)</f>
        <v>3</v>
      </c>
      <c r="Q33" s="305">
        <f>SUM(Q30:Q32)</f>
        <v>3</v>
      </c>
      <c r="R33" s="27" t="s">
        <v>19</v>
      </c>
      <c r="S33" s="263">
        <f>SUM(S30:S32)</f>
        <v>2</v>
      </c>
      <c r="T33" s="263">
        <f>SUM(T30:T32)</f>
        <v>2</v>
      </c>
      <c r="U33" s="263">
        <f>SUM(U30:U32)</f>
        <v>4</v>
      </c>
      <c r="V33" s="264">
        <f>SUM(V30:V32)</f>
        <v>4</v>
      </c>
      <c r="W33" s="357"/>
    </row>
    <row r="34" spans="1:23" s="48" customFormat="1" ht="15" customHeight="1" thickBot="1" x14ac:dyDescent="0.3">
      <c r="A34" s="273"/>
      <c r="B34" s="274"/>
      <c r="C34" s="39" t="s">
        <v>20</v>
      </c>
      <c r="D34" s="268">
        <f>D29+D33</f>
        <v>8</v>
      </c>
      <c r="E34" s="268">
        <f>E29+E33</f>
        <v>8</v>
      </c>
      <c r="F34" s="268">
        <f>F29+F33</f>
        <v>6</v>
      </c>
      <c r="G34" s="275">
        <f>G29+G33</f>
        <v>6</v>
      </c>
      <c r="H34" s="39" t="s">
        <v>20</v>
      </c>
      <c r="I34" s="268">
        <f>I29+I33</f>
        <v>7</v>
      </c>
      <c r="J34" s="268">
        <f>J29+J33</f>
        <v>7</v>
      </c>
      <c r="K34" s="268">
        <f>K29+K33</f>
        <v>6</v>
      </c>
      <c r="L34" s="269">
        <f>L29+L33</f>
        <v>6</v>
      </c>
      <c r="M34" s="43" t="s">
        <v>20</v>
      </c>
      <c r="N34" s="268">
        <f>N29+N33</f>
        <v>7</v>
      </c>
      <c r="O34" s="268">
        <f>O29+O33</f>
        <v>7</v>
      </c>
      <c r="P34" s="312">
        <f>P29+P33</f>
        <v>5</v>
      </c>
      <c r="Q34" s="312">
        <f>Q29+Q33</f>
        <v>5</v>
      </c>
      <c r="R34" s="39" t="s">
        <v>20</v>
      </c>
      <c r="S34" s="268">
        <f>S29+S33</f>
        <v>4</v>
      </c>
      <c r="T34" s="268">
        <f>T29+T33</f>
        <v>4</v>
      </c>
      <c r="U34" s="268">
        <f>U29+U33</f>
        <v>4</v>
      </c>
      <c r="V34" s="269">
        <f>V29+V33</f>
        <v>4</v>
      </c>
      <c r="W34" s="44"/>
    </row>
    <row r="35" spans="1:23" ht="15" customHeight="1" x14ac:dyDescent="0.25">
      <c r="A35" s="361" t="s">
        <v>155</v>
      </c>
      <c r="B35" s="321" t="s">
        <v>0</v>
      </c>
      <c r="C35" s="232" t="s">
        <v>139</v>
      </c>
      <c r="D35" s="227"/>
      <c r="E35" s="227"/>
      <c r="F35" s="227">
        <v>2</v>
      </c>
      <c r="G35" s="238">
        <v>2</v>
      </c>
      <c r="H35" s="232" t="s">
        <v>140</v>
      </c>
      <c r="I35" s="227"/>
      <c r="J35" s="227"/>
      <c r="K35" s="227">
        <v>2</v>
      </c>
      <c r="L35" s="228">
        <v>2</v>
      </c>
      <c r="M35" s="254" t="s">
        <v>142</v>
      </c>
      <c r="N35" s="249">
        <v>2</v>
      </c>
      <c r="O35" s="249">
        <v>2</v>
      </c>
      <c r="P35" s="309"/>
      <c r="Q35" s="313"/>
      <c r="R35" s="258" t="s">
        <v>147</v>
      </c>
      <c r="S35" s="249">
        <v>2</v>
      </c>
      <c r="T35" s="249">
        <v>2</v>
      </c>
      <c r="U35" s="249"/>
      <c r="V35" s="259"/>
      <c r="W35" s="342">
        <f>D39+F39+I39+K39+N39+P39+S39+U39</f>
        <v>23</v>
      </c>
    </row>
    <row r="36" spans="1:23" ht="15" customHeight="1" x14ac:dyDescent="0.25">
      <c r="A36" s="362"/>
      <c r="B36" s="322"/>
      <c r="C36" s="124"/>
      <c r="D36" s="56"/>
      <c r="E36" s="57"/>
      <c r="F36" s="56"/>
      <c r="G36" s="58"/>
      <c r="H36" s="233" t="s">
        <v>141</v>
      </c>
      <c r="I36" s="234">
        <v>2</v>
      </c>
      <c r="J36" s="234">
        <v>2</v>
      </c>
      <c r="K36" s="227"/>
      <c r="L36" s="228"/>
      <c r="M36" s="226" t="s">
        <v>143</v>
      </c>
      <c r="N36" s="227">
        <v>2</v>
      </c>
      <c r="O36" s="227">
        <v>2</v>
      </c>
      <c r="P36" s="306"/>
      <c r="Q36" s="307"/>
      <c r="R36" s="233" t="s">
        <v>148</v>
      </c>
      <c r="S36" s="234">
        <v>2</v>
      </c>
      <c r="T36" s="234">
        <v>2</v>
      </c>
      <c r="U36" s="234"/>
      <c r="V36" s="235"/>
      <c r="W36" s="343"/>
    </row>
    <row r="37" spans="1:23" ht="15" customHeight="1" x14ac:dyDescent="0.25">
      <c r="A37" s="362"/>
      <c r="B37" s="322"/>
      <c r="C37" s="119"/>
      <c r="D37" s="67"/>
      <c r="E37" s="67"/>
      <c r="F37" s="67"/>
      <c r="G37" s="73"/>
      <c r="H37" s="66"/>
      <c r="I37" s="67"/>
      <c r="J37" s="67"/>
      <c r="K37" s="67"/>
      <c r="L37" s="68"/>
      <c r="M37" s="255" t="s">
        <v>144</v>
      </c>
      <c r="N37" s="234">
        <v>2</v>
      </c>
      <c r="O37" s="234">
        <v>2</v>
      </c>
      <c r="P37" s="260"/>
      <c r="Q37" s="308"/>
      <c r="R37" s="252" t="s">
        <v>149</v>
      </c>
      <c r="S37" s="234"/>
      <c r="T37" s="260"/>
      <c r="U37" s="280">
        <v>5</v>
      </c>
      <c r="V37" s="281">
        <v>5</v>
      </c>
      <c r="W37" s="343"/>
    </row>
    <row r="38" spans="1:23" ht="15" customHeight="1" x14ac:dyDescent="0.25">
      <c r="A38" s="362"/>
      <c r="B38" s="322"/>
      <c r="C38" s="119"/>
      <c r="D38" s="67"/>
      <c r="E38" s="67"/>
      <c r="F38" s="67"/>
      <c r="G38" s="73"/>
      <c r="H38" s="66"/>
      <c r="I38" s="67"/>
      <c r="J38" s="67"/>
      <c r="K38" s="67"/>
      <c r="L38" s="68"/>
      <c r="M38" s="256" t="s">
        <v>145</v>
      </c>
      <c r="N38" s="234"/>
      <c r="O38" s="234"/>
      <c r="P38" s="260">
        <v>2</v>
      </c>
      <c r="Q38" s="308">
        <v>2</v>
      </c>
      <c r="R38" s="72"/>
      <c r="S38" s="67"/>
      <c r="T38" s="67"/>
      <c r="U38" s="67"/>
      <c r="V38" s="68"/>
      <c r="W38" s="343"/>
    </row>
    <row r="39" spans="1:23" s="48" customFormat="1" ht="15" customHeight="1" thickBot="1" x14ac:dyDescent="0.3">
      <c r="A39" s="362"/>
      <c r="B39" s="323"/>
      <c r="C39" s="29" t="s">
        <v>17</v>
      </c>
      <c r="D39" s="270">
        <f>SUM(D35:D38)</f>
        <v>0</v>
      </c>
      <c r="E39" s="270">
        <f>SUM(E35:E38)</f>
        <v>0</v>
      </c>
      <c r="F39" s="270">
        <f>SUM(F35:F38)</f>
        <v>2</v>
      </c>
      <c r="G39" s="271">
        <f>SUM(G35:G38)</f>
        <v>2</v>
      </c>
      <c r="H39" s="29" t="s">
        <v>17</v>
      </c>
      <c r="I39" s="270">
        <f>SUM(I35:I38)</f>
        <v>2</v>
      </c>
      <c r="J39" s="270">
        <f>SUM(J35:J38)</f>
        <v>2</v>
      </c>
      <c r="K39" s="270">
        <f>SUM(K35:K38)</f>
        <v>2</v>
      </c>
      <c r="L39" s="271">
        <f>SUM(L35:L38)</f>
        <v>2</v>
      </c>
      <c r="M39" s="27" t="s">
        <v>17</v>
      </c>
      <c r="N39" s="263">
        <f>SUM(N35:N38)</f>
        <v>6</v>
      </c>
      <c r="O39" s="263">
        <f>SUM(O35:O38)</f>
        <v>6</v>
      </c>
      <c r="P39" s="305">
        <f>SUM(P35:P38)</f>
        <v>2</v>
      </c>
      <c r="Q39" s="305">
        <f>SUM(Q35:Q38)</f>
        <v>2</v>
      </c>
      <c r="R39" s="27" t="s">
        <v>17</v>
      </c>
      <c r="S39" s="263">
        <f>SUM(S35:S38)</f>
        <v>4</v>
      </c>
      <c r="T39" s="263">
        <f>SUM(T35:T38)</f>
        <v>4</v>
      </c>
      <c r="U39" s="263">
        <f>SUM(U35:U38)</f>
        <v>5</v>
      </c>
      <c r="V39" s="264">
        <f>SUM(V35:V38)</f>
        <v>5</v>
      </c>
      <c r="W39" s="284"/>
    </row>
    <row r="40" spans="1:23" ht="15" customHeight="1" x14ac:dyDescent="0.25">
      <c r="A40" s="362"/>
      <c r="B40" s="381" t="s">
        <v>18</v>
      </c>
      <c r="C40" s="126"/>
      <c r="D40" s="56"/>
      <c r="E40" s="56"/>
      <c r="F40" s="56"/>
      <c r="G40" s="86"/>
      <c r="H40" s="261" t="s">
        <v>150</v>
      </c>
      <c r="I40" s="227"/>
      <c r="J40" s="227"/>
      <c r="K40" s="227">
        <v>2</v>
      </c>
      <c r="L40" s="228">
        <v>2</v>
      </c>
      <c r="M40" s="262" t="s">
        <v>151</v>
      </c>
      <c r="N40" s="249"/>
      <c r="O40" s="249"/>
      <c r="P40" s="309">
        <v>2</v>
      </c>
      <c r="Q40" s="313">
        <v>2</v>
      </c>
      <c r="R40" s="282" t="s">
        <v>154</v>
      </c>
      <c r="S40" s="243">
        <v>3</v>
      </c>
      <c r="T40" s="243">
        <v>3</v>
      </c>
      <c r="U40" s="83"/>
      <c r="V40" s="141"/>
      <c r="W40" s="350">
        <f>D44+F44+I44+K44+N44+P44+S44+U44</f>
        <v>13</v>
      </c>
    </row>
    <row r="41" spans="1:23" ht="15" customHeight="1" x14ac:dyDescent="0.25">
      <c r="A41" s="362"/>
      <c r="B41" s="322"/>
      <c r="C41" s="117"/>
      <c r="D41" s="67"/>
      <c r="E41" s="67"/>
      <c r="F41" s="67"/>
      <c r="G41" s="67"/>
      <c r="H41" s="80"/>
      <c r="I41" s="67"/>
      <c r="J41" s="67"/>
      <c r="K41" s="67"/>
      <c r="L41" s="73"/>
      <c r="M41" s="233" t="s">
        <v>152</v>
      </c>
      <c r="N41" s="234">
        <v>2</v>
      </c>
      <c r="O41" s="234">
        <v>2</v>
      </c>
      <c r="P41" s="260"/>
      <c r="Q41" s="308"/>
      <c r="R41" s="66"/>
      <c r="S41" s="75"/>
      <c r="T41" s="75"/>
      <c r="U41" s="75"/>
      <c r="V41" s="140"/>
      <c r="W41" s="343"/>
    </row>
    <row r="42" spans="1:23" ht="15" customHeight="1" x14ac:dyDescent="0.25">
      <c r="A42" s="362"/>
      <c r="B42" s="322"/>
      <c r="C42" s="117"/>
      <c r="D42" s="67"/>
      <c r="E42" s="67"/>
      <c r="F42" s="67"/>
      <c r="G42" s="73"/>
      <c r="H42" s="80"/>
      <c r="I42" s="67"/>
      <c r="J42" s="67"/>
      <c r="K42" s="67"/>
      <c r="L42" s="73"/>
      <c r="M42" s="257" t="s">
        <v>146</v>
      </c>
      <c r="N42" s="234"/>
      <c r="O42" s="234"/>
      <c r="P42" s="260">
        <v>2</v>
      </c>
      <c r="Q42" s="308">
        <v>2</v>
      </c>
      <c r="R42" s="66"/>
      <c r="S42" s="75"/>
      <c r="T42" s="75"/>
      <c r="U42" s="75"/>
      <c r="V42" s="140"/>
      <c r="W42" s="283"/>
    </row>
    <row r="43" spans="1:23" ht="15" customHeight="1" x14ac:dyDescent="0.25">
      <c r="A43" s="362"/>
      <c r="B43" s="322"/>
      <c r="C43" s="136"/>
      <c r="D43" s="67"/>
      <c r="E43" s="67"/>
      <c r="F43" s="67"/>
      <c r="G43" s="68"/>
      <c r="H43" s="80"/>
      <c r="I43" s="67"/>
      <c r="J43" s="67"/>
      <c r="K43" s="67"/>
      <c r="L43" s="68"/>
      <c r="M43" s="233" t="s">
        <v>153</v>
      </c>
      <c r="N43" s="234"/>
      <c r="O43" s="234"/>
      <c r="P43" s="260">
        <v>2</v>
      </c>
      <c r="Q43" s="308">
        <v>2</v>
      </c>
      <c r="R43" s="66"/>
      <c r="S43" s="75"/>
      <c r="T43" s="75"/>
      <c r="U43" s="75"/>
      <c r="V43" s="140"/>
      <c r="W43" s="343" t="s">
        <v>2</v>
      </c>
    </row>
    <row r="44" spans="1:23" ht="15" customHeight="1" x14ac:dyDescent="0.25">
      <c r="A44" s="363"/>
      <c r="B44" s="323"/>
      <c r="C44" s="27" t="s">
        <v>19</v>
      </c>
      <c r="D44" s="263">
        <f>SUM(D40:D43)</f>
        <v>0</v>
      </c>
      <c r="E44" s="263">
        <f>SUM(E40:E43)</f>
        <v>0</v>
      </c>
      <c r="F44" s="263">
        <f>SUM(F40:F43)</f>
        <v>0</v>
      </c>
      <c r="G44" s="263">
        <f>SUM(G40:G43)</f>
        <v>0</v>
      </c>
      <c r="H44" s="27" t="s">
        <v>19</v>
      </c>
      <c r="I44" s="263">
        <f>SUM(I40:I43)</f>
        <v>0</v>
      </c>
      <c r="J44" s="263">
        <f>SUM(J40:J43)</f>
        <v>0</v>
      </c>
      <c r="K44" s="263">
        <f>SUM(K40:K43)</f>
        <v>2</v>
      </c>
      <c r="L44" s="264">
        <f>SUM(L40:L43)</f>
        <v>2</v>
      </c>
      <c r="M44" s="27" t="s">
        <v>19</v>
      </c>
      <c r="N44" s="263">
        <f>SUM(N40:N43)</f>
        <v>2</v>
      </c>
      <c r="O44" s="263">
        <f>SUM(O40:O43)</f>
        <v>2</v>
      </c>
      <c r="P44" s="305">
        <f>SUM(P40:P43)</f>
        <v>6</v>
      </c>
      <c r="Q44" s="305">
        <f>SUM(Q40:Q43)</f>
        <v>6</v>
      </c>
      <c r="R44" s="27" t="s">
        <v>19</v>
      </c>
      <c r="S44" s="263">
        <f>SUM(S40:S43)</f>
        <v>3</v>
      </c>
      <c r="T44" s="263">
        <f>SUM(T40:T43)</f>
        <v>3</v>
      </c>
      <c r="U44" s="263">
        <f>SUM(U40:U43)</f>
        <v>0</v>
      </c>
      <c r="V44" s="264">
        <f>SUM(V40:V43)</f>
        <v>0</v>
      </c>
      <c r="W44" s="356"/>
    </row>
    <row r="45" spans="1:23" ht="15" customHeight="1" thickBot="1" x14ac:dyDescent="0.3">
      <c r="A45" s="149"/>
      <c r="B45" s="38"/>
      <c r="C45" s="147" t="s">
        <v>20</v>
      </c>
      <c r="D45" s="265">
        <f>D39+D44</f>
        <v>0</v>
      </c>
      <c r="E45" s="265">
        <f>E39+E44</f>
        <v>0</v>
      </c>
      <c r="F45" s="265">
        <f>F39+F44</f>
        <v>2</v>
      </c>
      <c r="G45" s="266">
        <f>G39+G44</f>
        <v>2</v>
      </c>
      <c r="H45" s="147" t="s">
        <v>20</v>
      </c>
      <c r="I45" s="265">
        <f>I39+I44</f>
        <v>2</v>
      </c>
      <c r="J45" s="265">
        <f>J39+J44</f>
        <v>2</v>
      </c>
      <c r="K45" s="265">
        <f>K39+K44</f>
        <v>4</v>
      </c>
      <c r="L45" s="267">
        <f>L39+L44</f>
        <v>4</v>
      </c>
      <c r="M45" s="43" t="s">
        <v>20</v>
      </c>
      <c r="N45" s="268">
        <f>N39+N44</f>
        <v>8</v>
      </c>
      <c r="O45" s="268">
        <f>O39+O44</f>
        <v>8</v>
      </c>
      <c r="P45" s="312">
        <f>P39+P44</f>
        <v>8</v>
      </c>
      <c r="Q45" s="312">
        <f>Q39+Q44</f>
        <v>8</v>
      </c>
      <c r="R45" s="39" t="s">
        <v>20</v>
      </c>
      <c r="S45" s="268">
        <f>S39+S44</f>
        <v>7</v>
      </c>
      <c r="T45" s="268">
        <f>T39+T44</f>
        <v>7</v>
      </c>
      <c r="U45" s="268">
        <f>U39+U44</f>
        <v>5</v>
      </c>
      <c r="V45" s="269">
        <f>V39+V44</f>
        <v>5</v>
      </c>
      <c r="W45" s="150"/>
    </row>
    <row r="46" spans="1:23" ht="15" customHeight="1" thickBot="1" x14ac:dyDescent="0.3">
      <c r="A46" s="344" t="s">
        <v>70</v>
      </c>
      <c r="B46" s="345"/>
      <c r="C46" s="164" t="s">
        <v>39</v>
      </c>
      <c r="D46" s="358" t="s">
        <v>156</v>
      </c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60"/>
    </row>
    <row r="47" spans="1:23" ht="15" customHeight="1" thickBot="1" x14ac:dyDescent="0.3">
      <c r="A47" s="346"/>
      <c r="B47" s="347"/>
      <c r="C47" s="165" t="s">
        <v>72</v>
      </c>
      <c r="D47" s="373" t="s">
        <v>157</v>
      </c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5"/>
    </row>
    <row r="48" spans="1:23" ht="15" customHeight="1" thickBot="1" x14ac:dyDescent="0.3">
      <c r="A48" s="346"/>
      <c r="B48" s="347"/>
      <c r="C48" s="165" t="s">
        <v>73</v>
      </c>
      <c r="D48" s="373" t="s">
        <v>158</v>
      </c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5"/>
    </row>
    <row r="49" spans="1:23" ht="15.95" customHeight="1" thickBot="1" x14ac:dyDescent="0.3">
      <c r="A49" s="348"/>
      <c r="B49" s="349"/>
      <c r="C49" s="165" t="s">
        <v>80</v>
      </c>
      <c r="D49" s="223" t="s">
        <v>159</v>
      </c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314"/>
      <c r="Q49" s="314"/>
      <c r="R49" s="224"/>
      <c r="S49" s="224"/>
      <c r="T49" s="224"/>
      <c r="U49" s="224"/>
      <c r="V49" s="224"/>
      <c r="W49" s="225"/>
    </row>
    <row r="50" spans="1:23" ht="14.1" customHeight="1" thickBot="1" x14ac:dyDescent="0.3">
      <c r="A50" s="376" t="s">
        <v>41</v>
      </c>
      <c r="B50" s="377"/>
      <c r="C50" s="378"/>
      <c r="D50" s="373" t="s">
        <v>40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5"/>
    </row>
    <row r="51" spans="1:23" ht="21.75" customHeight="1" x14ac:dyDescent="0.25">
      <c r="A51" s="324" t="s">
        <v>64</v>
      </c>
      <c r="B51" s="325"/>
      <c r="C51" s="336" t="s">
        <v>160</v>
      </c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163"/>
    </row>
    <row r="52" spans="1:23" s="200" customFormat="1" ht="30.75" customHeight="1" x14ac:dyDescent="0.25">
      <c r="A52" s="326"/>
      <c r="B52" s="327"/>
      <c r="C52" s="370" t="s">
        <v>171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2"/>
    </row>
    <row r="53" spans="1:23" ht="16.5" customHeight="1" x14ac:dyDescent="0.25">
      <c r="A53" s="326"/>
      <c r="B53" s="327"/>
      <c r="C53" s="382" t="s">
        <v>161</v>
      </c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152"/>
      <c r="O53" s="152"/>
      <c r="P53" s="315"/>
      <c r="Q53" s="315"/>
      <c r="R53" s="152"/>
      <c r="S53" s="152"/>
      <c r="T53" s="152"/>
      <c r="U53" s="152"/>
      <c r="V53" s="152"/>
      <c r="W53" s="50"/>
    </row>
    <row r="54" spans="1:23" ht="61.5" customHeight="1" x14ac:dyDescent="0.25">
      <c r="A54" s="326"/>
      <c r="B54" s="327"/>
      <c r="C54" s="370" t="s">
        <v>162</v>
      </c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169"/>
      <c r="O54" s="169"/>
      <c r="P54" s="316"/>
      <c r="Q54" s="316"/>
      <c r="R54" s="169"/>
      <c r="S54" s="169"/>
      <c r="T54" s="169"/>
      <c r="U54" s="169"/>
      <c r="V54" s="169"/>
      <c r="W54" s="50"/>
    </row>
    <row r="55" spans="1:23" ht="30.75" customHeight="1" x14ac:dyDescent="0.25">
      <c r="A55" s="326"/>
      <c r="B55" s="327"/>
      <c r="C55" s="370" t="s">
        <v>165</v>
      </c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2"/>
    </row>
    <row r="56" spans="1:23" ht="15.75" customHeight="1" x14ac:dyDescent="0.25">
      <c r="A56" s="326"/>
      <c r="B56" s="327"/>
      <c r="C56" s="370" t="s">
        <v>67</v>
      </c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2"/>
    </row>
    <row r="57" spans="1:23" ht="28.5" customHeight="1" thickBot="1" x14ac:dyDescent="0.3">
      <c r="A57" s="326"/>
      <c r="B57" s="327"/>
      <c r="C57" s="370" t="s">
        <v>163</v>
      </c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50"/>
    </row>
    <row r="58" spans="1:23" ht="31.5" customHeight="1" thickBot="1" x14ac:dyDescent="0.3">
      <c r="A58" s="351" t="s">
        <v>68</v>
      </c>
      <c r="B58" s="352"/>
      <c r="C58" s="353" t="s">
        <v>164</v>
      </c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5"/>
    </row>
  </sheetData>
  <mergeCells count="58">
    <mergeCell ref="M2:Q2"/>
    <mergeCell ref="H3:H4"/>
    <mergeCell ref="R2:V2"/>
    <mergeCell ref="W2:W4"/>
    <mergeCell ref="A1:W1"/>
    <mergeCell ref="F3:G3"/>
    <mergeCell ref="A3:A4"/>
    <mergeCell ref="C3:C4"/>
    <mergeCell ref="D3:E3"/>
    <mergeCell ref="U3:V3"/>
    <mergeCell ref="M3:M4"/>
    <mergeCell ref="N3:O3"/>
    <mergeCell ref="P3:Q3"/>
    <mergeCell ref="R3:R4"/>
    <mergeCell ref="S3:T3"/>
    <mergeCell ref="K3:L3"/>
    <mergeCell ref="W43:W44"/>
    <mergeCell ref="C57:V57"/>
    <mergeCell ref="B30:B33"/>
    <mergeCell ref="D48:W48"/>
    <mergeCell ref="D47:W47"/>
    <mergeCell ref="C53:M53"/>
    <mergeCell ref="C54:M54"/>
    <mergeCell ref="C52:W52"/>
    <mergeCell ref="C56:W56"/>
    <mergeCell ref="B40:B44"/>
    <mergeCell ref="A58:B58"/>
    <mergeCell ref="C58:W58"/>
    <mergeCell ref="W5:W18"/>
    <mergeCell ref="W30:W31"/>
    <mergeCell ref="W32:W33"/>
    <mergeCell ref="D46:W46"/>
    <mergeCell ref="A23:A33"/>
    <mergeCell ref="A14:A18"/>
    <mergeCell ref="B14:B18"/>
    <mergeCell ref="C55:W55"/>
    <mergeCell ref="W23:W27"/>
    <mergeCell ref="W28:W29"/>
    <mergeCell ref="D50:W50"/>
    <mergeCell ref="A50:C50"/>
    <mergeCell ref="A35:A44"/>
    <mergeCell ref="W19:W20"/>
    <mergeCell ref="B23:B29"/>
    <mergeCell ref="A51:B57"/>
    <mergeCell ref="W21:W22"/>
    <mergeCell ref="I3:J3"/>
    <mergeCell ref="B2:B4"/>
    <mergeCell ref="C2:G2"/>
    <mergeCell ref="H2:L2"/>
    <mergeCell ref="A19:A22"/>
    <mergeCell ref="B19:B22"/>
    <mergeCell ref="C51:V51"/>
    <mergeCell ref="A5:A13"/>
    <mergeCell ref="B5:B13"/>
    <mergeCell ref="B35:B39"/>
    <mergeCell ref="W35:W38"/>
    <mergeCell ref="A46:B49"/>
    <mergeCell ref="W40:W41"/>
  </mergeCells>
  <phoneticPr fontId="10" type="noConversion"/>
  <printOptions horizontalCentered="1"/>
  <pageMargins left="0.11811023622047245" right="0.11811023622047245" top="0.70866141732283472" bottom="0.47244094488188981" header="0.31496062992125984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I12" sqref="I12"/>
    </sheetView>
  </sheetViews>
  <sheetFormatPr defaultRowHeight="16.5" x14ac:dyDescent="0.25"/>
  <cols>
    <col min="1" max="1" width="9.875" customWidth="1"/>
    <col min="2" max="3" width="7.625" customWidth="1"/>
    <col min="4" max="5" width="8.875" customWidth="1"/>
    <col min="6" max="7" width="10.75" customWidth="1"/>
    <col min="8" max="11" width="8.5" customWidth="1"/>
    <col min="12" max="13" width="7.625" customWidth="1"/>
    <col min="14" max="14" width="8.5" customWidth="1"/>
  </cols>
  <sheetData>
    <row r="1" spans="1:14" s="49" customFormat="1" ht="42" customHeight="1" thickBot="1" x14ac:dyDescent="0.3">
      <c r="A1" s="388" t="s">
        <v>166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98"/>
    </row>
    <row r="2" spans="1:14" ht="26.25" customHeight="1" x14ac:dyDescent="0.25">
      <c r="A2" s="406" t="s">
        <v>22</v>
      </c>
      <c r="B2" s="408" t="s">
        <v>23</v>
      </c>
      <c r="C2" s="408" t="s">
        <v>24</v>
      </c>
      <c r="D2" s="399" t="s">
        <v>39</v>
      </c>
      <c r="E2" s="410"/>
      <c r="F2" s="399" t="s">
        <v>38</v>
      </c>
      <c r="G2" s="411"/>
      <c r="H2" s="399" t="s">
        <v>25</v>
      </c>
      <c r="I2" s="411"/>
      <c r="J2" s="412" t="s">
        <v>90</v>
      </c>
      <c r="K2" s="413"/>
      <c r="L2" s="399" t="s">
        <v>26</v>
      </c>
      <c r="M2" s="400"/>
      <c r="N2" s="101" t="s">
        <v>76</v>
      </c>
    </row>
    <row r="3" spans="1:14" ht="17.25" thickBot="1" x14ac:dyDescent="0.3">
      <c r="A3" s="407"/>
      <c r="B3" s="409"/>
      <c r="C3" s="409"/>
      <c r="D3" s="11" t="s">
        <v>2</v>
      </c>
      <c r="E3" s="12" t="s">
        <v>27</v>
      </c>
      <c r="F3" s="11" t="s">
        <v>2</v>
      </c>
      <c r="G3" s="12" t="s">
        <v>27</v>
      </c>
      <c r="H3" s="11" t="s">
        <v>2</v>
      </c>
      <c r="I3" s="12" t="s">
        <v>27</v>
      </c>
      <c r="J3" s="172" t="s">
        <v>2</v>
      </c>
      <c r="K3" s="173" t="s">
        <v>3</v>
      </c>
      <c r="L3" s="102" t="s">
        <v>2</v>
      </c>
      <c r="M3" s="104" t="s">
        <v>27</v>
      </c>
      <c r="N3" s="103" t="s">
        <v>77</v>
      </c>
    </row>
    <row r="4" spans="1:14" ht="21.95" customHeight="1" x14ac:dyDescent="0.25">
      <c r="A4" s="1" t="s">
        <v>28</v>
      </c>
      <c r="B4" s="4" t="s">
        <v>29</v>
      </c>
      <c r="C4" s="4" t="s">
        <v>30</v>
      </c>
      <c r="D4" s="4">
        <v>9</v>
      </c>
      <c r="E4" s="4">
        <v>11</v>
      </c>
      <c r="F4" s="4">
        <v>10</v>
      </c>
      <c r="G4" s="4">
        <v>10</v>
      </c>
      <c r="H4" s="4">
        <v>0</v>
      </c>
      <c r="I4" s="4">
        <v>0</v>
      </c>
      <c r="J4" s="174">
        <v>0</v>
      </c>
      <c r="K4" s="174">
        <v>0</v>
      </c>
      <c r="L4" s="14">
        <f>SUM(F4+H4+D4+J4)</f>
        <v>19</v>
      </c>
      <c r="M4" s="15">
        <f>SUM(G4+I4+E4+K4)</f>
        <v>21</v>
      </c>
      <c r="N4" s="99">
        <v>16</v>
      </c>
    </row>
    <row r="5" spans="1:14" ht="21.95" customHeight="1" x14ac:dyDescent="0.25">
      <c r="A5" s="3" t="s">
        <v>28</v>
      </c>
      <c r="B5" s="4" t="s">
        <v>29</v>
      </c>
      <c r="C5" s="4" t="s">
        <v>31</v>
      </c>
      <c r="D5" s="4">
        <v>7</v>
      </c>
      <c r="E5" s="4">
        <v>9</v>
      </c>
      <c r="F5" s="2">
        <v>10</v>
      </c>
      <c r="G5" s="2">
        <v>10</v>
      </c>
      <c r="H5" s="2">
        <v>2</v>
      </c>
      <c r="I5" s="2">
        <v>2</v>
      </c>
      <c r="J5" s="175">
        <v>2</v>
      </c>
      <c r="K5" s="175">
        <v>2</v>
      </c>
      <c r="L5" s="14">
        <f t="shared" ref="L5:L12" si="0">SUM(F5+H5+D5+J5)</f>
        <v>21</v>
      </c>
      <c r="M5" s="15">
        <f t="shared" ref="M5:M12" si="1">SUM(G5+I5+E5+K5)</f>
        <v>23</v>
      </c>
      <c r="N5" s="99">
        <v>16</v>
      </c>
    </row>
    <row r="6" spans="1:14" ht="21.95" customHeight="1" x14ac:dyDescent="0.25">
      <c r="A6" s="1" t="s">
        <v>28</v>
      </c>
      <c r="B6" s="4" t="s">
        <v>32</v>
      </c>
      <c r="C6" s="2" t="s">
        <v>30</v>
      </c>
      <c r="D6" s="2">
        <v>8</v>
      </c>
      <c r="E6" s="2">
        <v>8</v>
      </c>
      <c r="F6" s="2">
        <v>11</v>
      </c>
      <c r="G6" s="2">
        <v>11</v>
      </c>
      <c r="H6" s="2">
        <v>0</v>
      </c>
      <c r="I6" s="2">
        <v>0</v>
      </c>
      <c r="J6" s="175">
        <v>2</v>
      </c>
      <c r="K6" s="175">
        <v>2</v>
      </c>
      <c r="L6" s="14">
        <f t="shared" si="0"/>
        <v>21</v>
      </c>
      <c r="M6" s="15">
        <f t="shared" si="1"/>
        <v>21</v>
      </c>
      <c r="N6" s="99">
        <v>16</v>
      </c>
    </row>
    <row r="7" spans="1:14" ht="21.95" customHeight="1" x14ac:dyDescent="0.25">
      <c r="A7" s="3" t="s">
        <v>28</v>
      </c>
      <c r="B7" s="4" t="s">
        <v>32</v>
      </c>
      <c r="C7" s="4" t="s">
        <v>31</v>
      </c>
      <c r="D7" s="2">
        <v>6</v>
      </c>
      <c r="E7" s="2">
        <v>6</v>
      </c>
      <c r="F7" s="2">
        <v>12</v>
      </c>
      <c r="G7" s="2">
        <v>12</v>
      </c>
      <c r="H7" s="2">
        <v>2</v>
      </c>
      <c r="I7" s="2">
        <v>2</v>
      </c>
      <c r="J7" s="175">
        <v>2</v>
      </c>
      <c r="K7" s="175">
        <v>2</v>
      </c>
      <c r="L7" s="14">
        <f t="shared" si="0"/>
        <v>22</v>
      </c>
      <c r="M7" s="15">
        <f t="shared" si="1"/>
        <v>22</v>
      </c>
      <c r="N7" s="99">
        <v>16</v>
      </c>
    </row>
    <row r="8" spans="1:14" ht="21.95" customHeight="1" x14ac:dyDescent="0.25">
      <c r="A8" s="1" t="s">
        <v>28</v>
      </c>
      <c r="B8" s="4" t="s">
        <v>33</v>
      </c>
      <c r="C8" s="2" t="s">
        <v>30</v>
      </c>
      <c r="D8" s="2">
        <v>1</v>
      </c>
      <c r="E8" s="2">
        <v>1</v>
      </c>
      <c r="F8" s="2">
        <v>13</v>
      </c>
      <c r="G8" s="2">
        <v>13</v>
      </c>
      <c r="H8" s="2">
        <v>2</v>
      </c>
      <c r="I8" s="2">
        <v>2</v>
      </c>
      <c r="J8" s="175">
        <v>2</v>
      </c>
      <c r="K8" s="175">
        <v>2</v>
      </c>
      <c r="L8" s="14">
        <f t="shared" si="0"/>
        <v>18</v>
      </c>
      <c r="M8" s="15">
        <f t="shared" si="1"/>
        <v>18</v>
      </c>
      <c r="N8" s="99">
        <v>16</v>
      </c>
    </row>
    <row r="9" spans="1:14" ht="21.95" customHeight="1" x14ac:dyDescent="0.25">
      <c r="A9" s="3" t="s">
        <v>28</v>
      </c>
      <c r="B9" s="4" t="s">
        <v>33</v>
      </c>
      <c r="C9" s="4" t="s">
        <v>31</v>
      </c>
      <c r="D9" s="2">
        <v>1</v>
      </c>
      <c r="E9" s="2">
        <v>1</v>
      </c>
      <c r="F9" s="2">
        <v>4</v>
      </c>
      <c r="G9" s="2">
        <v>4</v>
      </c>
      <c r="H9" s="318">
        <v>7</v>
      </c>
      <c r="I9" s="318">
        <v>7</v>
      </c>
      <c r="J9" s="175">
        <v>2</v>
      </c>
      <c r="K9" s="175">
        <v>2</v>
      </c>
      <c r="L9" s="14">
        <f t="shared" si="0"/>
        <v>14</v>
      </c>
      <c r="M9" s="15">
        <f t="shared" si="1"/>
        <v>14</v>
      </c>
      <c r="N9" s="99">
        <v>16</v>
      </c>
    </row>
    <row r="10" spans="1:14" ht="21.95" customHeight="1" x14ac:dyDescent="0.25">
      <c r="A10" s="1" t="s">
        <v>28</v>
      </c>
      <c r="B10" s="4" t="s">
        <v>34</v>
      </c>
      <c r="C10" s="2" t="s">
        <v>30</v>
      </c>
      <c r="D10" s="2">
        <v>0</v>
      </c>
      <c r="E10" s="2">
        <v>0</v>
      </c>
      <c r="F10" s="2">
        <v>6</v>
      </c>
      <c r="G10" s="2">
        <v>6</v>
      </c>
      <c r="H10" s="318">
        <v>3</v>
      </c>
      <c r="I10" s="318">
        <v>3</v>
      </c>
      <c r="J10" s="175">
        <v>2</v>
      </c>
      <c r="K10" s="175">
        <v>2</v>
      </c>
      <c r="L10" s="14">
        <f t="shared" si="0"/>
        <v>11</v>
      </c>
      <c r="M10" s="15">
        <f t="shared" si="1"/>
        <v>11</v>
      </c>
      <c r="N10" s="99">
        <v>9</v>
      </c>
    </row>
    <row r="11" spans="1:14" ht="21.95" customHeight="1" thickBot="1" x14ac:dyDescent="0.3">
      <c r="A11" s="3" t="s">
        <v>28</v>
      </c>
      <c r="B11" s="4" t="s">
        <v>34</v>
      </c>
      <c r="C11" s="4" t="s">
        <v>31</v>
      </c>
      <c r="D11" s="2">
        <v>0</v>
      </c>
      <c r="E11" s="2">
        <v>0</v>
      </c>
      <c r="F11" s="2">
        <v>5</v>
      </c>
      <c r="G11" s="2">
        <v>5</v>
      </c>
      <c r="H11" s="2">
        <v>4</v>
      </c>
      <c r="I11" s="2">
        <v>4</v>
      </c>
      <c r="J11" s="175">
        <v>2</v>
      </c>
      <c r="K11" s="175">
        <v>2</v>
      </c>
      <c r="L11" s="14">
        <f t="shared" si="0"/>
        <v>11</v>
      </c>
      <c r="M11" s="15">
        <f t="shared" si="1"/>
        <v>11</v>
      </c>
      <c r="N11" s="99">
        <v>9</v>
      </c>
    </row>
    <row r="12" spans="1:14" ht="21.95" customHeight="1" thickBot="1" x14ac:dyDescent="0.3">
      <c r="A12" s="401" t="s">
        <v>35</v>
      </c>
      <c r="B12" s="402"/>
      <c r="C12" s="403"/>
      <c r="D12" s="5">
        <f t="shared" ref="D12:I12" si="2">SUM(D4:D11)</f>
        <v>32</v>
      </c>
      <c r="E12" s="5">
        <f t="shared" si="2"/>
        <v>36</v>
      </c>
      <c r="F12" s="5">
        <f t="shared" si="2"/>
        <v>71</v>
      </c>
      <c r="G12" s="5">
        <f t="shared" si="2"/>
        <v>71</v>
      </c>
      <c r="H12" s="5">
        <f t="shared" si="2"/>
        <v>20</v>
      </c>
      <c r="I12" s="5">
        <f t="shared" si="2"/>
        <v>20</v>
      </c>
      <c r="J12" s="176">
        <f>SUM(J5:J11)</f>
        <v>14</v>
      </c>
      <c r="K12" s="176">
        <f>SUM(K5:K11)</f>
        <v>14</v>
      </c>
      <c r="L12" s="5">
        <f t="shared" si="0"/>
        <v>137</v>
      </c>
      <c r="M12" s="96">
        <f t="shared" si="1"/>
        <v>141</v>
      </c>
    </row>
    <row r="13" spans="1:14" s="6" customFormat="1" ht="20.100000000000001" customHeight="1" x14ac:dyDescent="0.25">
      <c r="A13" s="10"/>
      <c r="B13" s="10"/>
      <c r="C13" s="10"/>
      <c r="D13" s="10"/>
      <c r="E13" s="10"/>
      <c r="F13" s="9"/>
      <c r="G13" s="9"/>
      <c r="H13" s="404"/>
      <c r="I13" s="404"/>
      <c r="J13" s="154"/>
      <c r="K13" s="154"/>
      <c r="L13" s="9"/>
      <c r="M13" s="9"/>
      <c r="N13" s="9"/>
    </row>
    <row r="14" spans="1:14" ht="22.5" customHeight="1" x14ac:dyDescent="0.25">
      <c r="A14" s="405" t="s">
        <v>74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</row>
    <row r="15" spans="1:14" s="7" customFormat="1" x14ac:dyDescent="0.25">
      <c r="A15" s="7" t="s">
        <v>36</v>
      </c>
    </row>
    <row r="16" spans="1:14" s="7" customFormat="1" x14ac:dyDescent="0.25">
      <c r="A16" s="7" t="s">
        <v>89</v>
      </c>
    </row>
    <row r="17" spans="1:13" s="7" customFormat="1" x14ac:dyDescent="0.25">
      <c r="A17" s="7" t="s">
        <v>91</v>
      </c>
    </row>
    <row r="18" spans="1:13" s="16" customFormat="1" x14ac:dyDescent="0.25">
      <c r="J18" s="49"/>
      <c r="K18" s="49"/>
    </row>
    <row r="19" spans="1:13" s="16" customFormat="1" x14ac:dyDescent="0.25">
      <c r="B19" s="18"/>
      <c r="F19" s="18"/>
      <c r="I19" s="18"/>
      <c r="J19" s="18"/>
      <c r="K19" s="18"/>
      <c r="L19" s="18"/>
      <c r="M19" s="18"/>
    </row>
  </sheetData>
  <mergeCells count="12">
    <mergeCell ref="A1:N1"/>
    <mergeCell ref="L2:M2"/>
    <mergeCell ref="A12:C12"/>
    <mergeCell ref="H13:I13"/>
    <mergeCell ref="A14:N14"/>
    <mergeCell ref="A2:A3"/>
    <mergeCell ref="B2:B3"/>
    <mergeCell ref="C2:C3"/>
    <mergeCell ref="D2:E2"/>
    <mergeCell ref="F2:G2"/>
    <mergeCell ref="H2:I2"/>
    <mergeCell ref="J2:K2"/>
  </mergeCells>
  <phoneticPr fontId="10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workbookViewId="0">
      <selection activeCell="H26" sqref="H26"/>
    </sheetView>
  </sheetViews>
  <sheetFormatPr defaultColWidth="9" defaultRowHeight="11.25" x14ac:dyDescent="0.25"/>
  <cols>
    <col min="1" max="2" width="2.625" style="19" customWidth="1"/>
    <col min="3" max="3" width="18.375" style="48" customWidth="1"/>
    <col min="4" max="7" width="4.375" style="19" customWidth="1"/>
    <col min="8" max="8" width="15.875" style="19" customWidth="1"/>
    <col min="9" max="12" width="4.625" style="19" customWidth="1"/>
    <col min="13" max="13" width="12.125" style="19" customWidth="1"/>
    <col min="14" max="17" width="4.625" style="19" customWidth="1"/>
    <col min="18" max="18" width="15.125" style="19" customWidth="1"/>
    <col min="19" max="22" width="4.625" style="19" customWidth="1"/>
    <col min="23" max="23" width="3.625" style="19" customWidth="1"/>
    <col min="24" max="31" width="4.625" style="19" customWidth="1"/>
    <col min="32" max="16384" width="9" style="19"/>
  </cols>
  <sheetData>
    <row r="1" spans="1:26" ht="29.25" customHeight="1" thickBot="1" x14ac:dyDescent="0.3">
      <c r="A1" s="388" t="s">
        <v>84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</row>
    <row r="2" spans="1:26" ht="14.1" customHeight="1" x14ac:dyDescent="0.25">
      <c r="A2" s="20" t="s">
        <v>4</v>
      </c>
      <c r="B2" s="321" t="s">
        <v>5</v>
      </c>
      <c r="C2" s="332" t="s">
        <v>6</v>
      </c>
      <c r="D2" s="333"/>
      <c r="E2" s="333"/>
      <c r="F2" s="333"/>
      <c r="G2" s="334"/>
      <c r="H2" s="333" t="s">
        <v>7</v>
      </c>
      <c r="I2" s="333"/>
      <c r="J2" s="333"/>
      <c r="K2" s="333"/>
      <c r="L2" s="333"/>
      <c r="M2" s="332" t="s">
        <v>8</v>
      </c>
      <c r="N2" s="333"/>
      <c r="O2" s="333"/>
      <c r="P2" s="333"/>
      <c r="Q2" s="334"/>
      <c r="R2" s="332" t="s">
        <v>9</v>
      </c>
      <c r="S2" s="333"/>
      <c r="T2" s="333"/>
      <c r="U2" s="333"/>
      <c r="V2" s="334"/>
      <c r="W2" s="385" t="s">
        <v>1</v>
      </c>
      <c r="X2" s="21"/>
      <c r="Y2" s="21"/>
      <c r="Z2" s="21"/>
    </row>
    <row r="3" spans="1:26" ht="14.1" customHeight="1" x14ac:dyDescent="0.25">
      <c r="A3" s="390" t="s">
        <v>10</v>
      </c>
      <c r="B3" s="322"/>
      <c r="C3" s="392" t="s">
        <v>11</v>
      </c>
      <c r="D3" s="330" t="s">
        <v>12</v>
      </c>
      <c r="E3" s="331"/>
      <c r="F3" s="330" t="s">
        <v>13</v>
      </c>
      <c r="G3" s="389"/>
      <c r="H3" s="383" t="s">
        <v>11</v>
      </c>
      <c r="I3" s="330" t="s">
        <v>12</v>
      </c>
      <c r="J3" s="331"/>
      <c r="K3" s="330" t="s">
        <v>13</v>
      </c>
      <c r="L3" s="397"/>
      <c r="M3" s="392" t="s">
        <v>11</v>
      </c>
      <c r="N3" s="330" t="s">
        <v>12</v>
      </c>
      <c r="O3" s="394"/>
      <c r="P3" s="330" t="s">
        <v>13</v>
      </c>
      <c r="Q3" s="389"/>
      <c r="R3" s="392" t="s">
        <v>11</v>
      </c>
      <c r="S3" s="330" t="s">
        <v>12</v>
      </c>
      <c r="T3" s="331"/>
      <c r="U3" s="330" t="s">
        <v>13</v>
      </c>
      <c r="V3" s="389"/>
      <c r="W3" s="386"/>
      <c r="X3" s="21"/>
      <c r="Y3" s="21"/>
      <c r="Z3" s="21"/>
    </row>
    <row r="4" spans="1:26" ht="14.1" customHeight="1" thickBot="1" x14ac:dyDescent="0.3">
      <c r="A4" s="391"/>
      <c r="B4" s="322"/>
      <c r="C4" s="393"/>
      <c r="D4" s="22" t="s">
        <v>2</v>
      </c>
      <c r="E4" s="22" t="s">
        <v>3</v>
      </c>
      <c r="F4" s="22" t="s">
        <v>2</v>
      </c>
      <c r="G4" s="23" t="s">
        <v>3</v>
      </c>
      <c r="H4" s="384"/>
      <c r="I4" s="22" t="s">
        <v>2</v>
      </c>
      <c r="J4" s="22" t="s">
        <v>3</v>
      </c>
      <c r="K4" s="22" t="s">
        <v>2</v>
      </c>
      <c r="L4" s="24" t="s">
        <v>3</v>
      </c>
      <c r="M4" s="393"/>
      <c r="N4" s="22" t="s">
        <v>2</v>
      </c>
      <c r="O4" s="22" t="s">
        <v>3</v>
      </c>
      <c r="P4" s="22" t="s">
        <v>2</v>
      </c>
      <c r="Q4" s="23" t="s">
        <v>3</v>
      </c>
      <c r="R4" s="393"/>
      <c r="S4" s="22" t="s">
        <v>2</v>
      </c>
      <c r="T4" s="22" t="s">
        <v>3</v>
      </c>
      <c r="U4" s="22" t="s">
        <v>2</v>
      </c>
      <c r="V4" s="23" t="s">
        <v>3</v>
      </c>
      <c r="W4" s="387"/>
      <c r="X4" s="21"/>
      <c r="Y4" s="21"/>
      <c r="Z4" s="21"/>
    </row>
    <row r="5" spans="1:26" ht="15" customHeight="1" x14ac:dyDescent="0.25">
      <c r="A5" s="338" t="s">
        <v>58</v>
      </c>
      <c r="B5" s="340" t="s">
        <v>92</v>
      </c>
      <c r="C5" s="210" t="s">
        <v>109</v>
      </c>
      <c r="D5" s="211">
        <v>2</v>
      </c>
      <c r="E5" s="212">
        <v>2</v>
      </c>
      <c r="F5" s="211"/>
      <c r="G5" s="213"/>
      <c r="H5" s="59" t="s">
        <v>45</v>
      </c>
      <c r="I5" s="60">
        <v>2</v>
      </c>
      <c r="J5" s="60">
        <v>2</v>
      </c>
      <c r="K5" s="60"/>
      <c r="L5" s="61"/>
      <c r="M5" s="62" t="s">
        <v>56</v>
      </c>
      <c r="N5" s="139"/>
      <c r="O5" s="139"/>
      <c r="P5" s="60">
        <v>1</v>
      </c>
      <c r="Q5" s="60">
        <v>1</v>
      </c>
      <c r="R5" s="116"/>
      <c r="S5" s="106"/>
      <c r="T5" s="106"/>
      <c r="U5" s="106"/>
      <c r="V5" s="65"/>
      <c r="W5" s="342" t="s">
        <v>62</v>
      </c>
    </row>
    <row r="6" spans="1:26" ht="15" customHeight="1" x14ac:dyDescent="0.25">
      <c r="A6" s="339"/>
      <c r="B6" s="341"/>
      <c r="C6" s="210" t="s">
        <v>110</v>
      </c>
      <c r="D6" s="211"/>
      <c r="E6" s="212"/>
      <c r="F6" s="211">
        <v>2</v>
      </c>
      <c r="G6" s="213">
        <v>2</v>
      </c>
      <c r="H6" s="80" t="s">
        <v>86</v>
      </c>
      <c r="I6" s="67">
        <v>2</v>
      </c>
      <c r="J6" s="67">
        <v>2</v>
      </c>
      <c r="K6" s="67"/>
      <c r="L6" s="68"/>
      <c r="M6" s="69" t="s">
        <v>57</v>
      </c>
      <c r="N6" s="67">
        <v>1</v>
      </c>
      <c r="O6" s="67">
        <v>1</v>
      </c>
      <c r="P6" s="56"/>
      <c r="Q6" s="58"/>
      <c r="R6" s="126"/>
      <c r="S6" s="107"/>
      <c r="T6" s="107"/>
      <c r="U6" s="107"/>
      <c r="V6" s="71"/>
      <c r="W6" s="343"/>
    </row>
    <row r="7" spans="1:26" ht="15" customHeight="1" x14ac:dyDescent="0.25">
      <c r="A7" s="339"/>
      <c r="B7" s="341"/>
      <c r="C7" s="72" t="s">
        <v>42</v>
      </c>
      <c r="D7" s="67">
        <v>2</v>
      </c>
      <c r="E7" s="67">
        <v>2</v>
      </c>
      <c r="F7" s="67"/>
      <c r="G7" s="73"/>
      <c r="H7" s="80" t="s">
        <v>87</v>
      </c>
      <c r="I7" s="67"/>
      <c r="J7" s="67"/>
      <c r="K7" s="67">
        <v>2</v>
      </c>
      <c r="L7" s="68">
        <v>2</v>
      </c>
      <c r="M7" s="74"/>
      <c r="N7" s="67"/>
      <c r="O7" s="67"/>
      <c r="P7" s="67"/>
      <c r="Q7" s="73"/>
      <c r="R7" s="117"/>
      <c r="S7" s="109"/>
      <c r="T7" s="109"/>
      <c r="U7" s="108"/>
      <c r="V7" s="76"/>
      <c r="W7" s="343"/>
    </row>
    <row r="8" spans="1:26" ht="15" customHeight="1" x14ac:dyDescent="0.25">
      <c r="A8" s="339"/>
      <c r="B8" s="341"/>
      <c r="C8" s="72" t="s">
        <v>43</v>
      </c>
      <c r="D8" s="67"/>
      <c r="E8" s="67"/>
      <c r="F8" s="67">
        <v>2</v>
      </c>
      <c r="G8" s="73">
        <v>2</v>
      </c>
      <c r="H8" s="80" t="s">
        <v>88</v>
      </c>
      <c r="I8" s="67">
        <v>2</v>
      </c>
      <c r="J8" s="67">
        <v>2</v>
      </c>
      <c r="K8" s="67"/>
      <c r="L8" s="68"/>
      <c r="M8" s="77"/>
      <c r="N8" s="67"/>
      <c r="O8" s="67"/>
      <c r="P8" s="75"/>
      <c r="Q8" s="78"/>
      <c r="R8" s="117"/>
      <c r="S8" s="109"/>
      <c r="T8" s="109"/>
      <c r="U8" s="109"/>
      <c r="V8" s="79"/>
      <c r="W8" s="343"/>
    </row>
    <row r="9" spans="1:26" ht="15" customHeight="1" x14ac:dyDescent="0.25">
      <c r="A9" s="339"/>
      <c r="B9" s="341"/>
      <c r="C9" s="72" t="s">
        <v>44</v>
      </c>
      <c r="D9" s="67"/>
      <c r="E9" s="67"/>
      <c r="F9" s="67">
        <v>2</v>
      </c>
      <c r="G9" s="67">
        <v>2</v>
      </c>
      <c r="H9" s="80" t="s">
        <v>48</v>
      </c>
      <c r="I9" s="67"/>
      <c r="J9" s="67"/>
      <c r="K9" s="67">
        <v>2</v>
      </c>
      <c r="L9" s="68">
        <v>2</v>
      </c>
      <c r="M9" s="77"/>
      <c r="N9" s="75"/>
      <c r="O9" s="75"/>
      <c r="P9" s="75"/>
      <c r="Q9" s="78"/>
      <c r="R9" s="119"/>
      <c r="S9" s="109"/>
      <c r="T9" s="109"/>
      <c r="U9" s="109"/>
      <c r="V9" s="79"/>
      <c r="W9" s="343"/>
    </row>
    <row r="10" spans="1:26" ht="15" customHeight="1" x14ac:dyDescent="0.25">
      <c r="A10" s="339"/>
      <c r="B10" s="341"/>
      <c r="C10" s="66" t="s">
        <v>60</v>
      </c>
      <c r="D10" s="67">
        <v>2</v>
      </c>
      <c r="E10" s="67">
        <v>2</v>
      </c>
      <c r="F10" s="67"/>
      <c r="G10" s="67"/>
      <c r="H10" s="80" t="s">
        <v>49</v>
      </c>
      <c r="I10" s="67">
        <v>2</v>
      </c>
      <c r="J10" s="67">
        <v>2</v>
      </c>
      <c r="K10" s="67"/>
      <c r="L10" s="68"/>
      <c r="M10" s="77"/>
      <c r="N10" s="67"/>
      <c r="O10" s="67"/>
      <c r="P10" s="67"/>
      <c r="Q10" s="73"/>
      <c r="R10" s="122"/>
      <c r="S10" s="108"/>
      <c r="T10" s="108"/>
      <c r="U10" s="108"/>
      <c r="V10" s="76"/>
      <c r="W10" s="343"/>
    </row>
    <row r="11" spans="1:26" ht="15" customHeight="1" x14ac:dyDescent="0.25">
      <c r="A11" s="339"/>
      <c r="B11" s="341"/>
      <c r="C11" s="66" t="s">
        <v>61</v>
      </c>
      <c r="D11" s="67"/>
      <c r="E11" s="67"/>
      <c r="F11" s="67">
        <v>2</v>
      </c>
      <c r="G11" s="73">
        <v>2</v>
      </c>
      <c r="H11" s="80" t="s">
        <v>50</v>
      </c>
      <c r="I11" s="67"/>
      <c r="J11" s="67"/>
      <c r="K11" s="67">
        <v>2</v>
      </c>
      <c r="L11" s="68">
        <v>2</v>
      </c>
      <c r="M11" s="77"/>
      <c r="N11" s="67"/>
      <c r="O11" s="73"/>
      <c r="P11" s="67"/>
      <c r="Q11" s="73"/>
      <c r="R11" s="122"/>
      <c r="S11" s="108"/>
      <c r="T11" s="108"/>
      <c r="U11" s="108"/>
      <c r="V11" s="76"/>
      <c r="W11" s="343"/>
    </row>
    <row r="12" spans="1:26" ht="15" customHeight="1" x14ac:dyDescent="0.25">
      <c r="A12" s="339"/>
      <c r="B12" s="341"/>
      <c r="C12" s="66" t="s">
        <v>52</v>
      </c>
      <c r="D12" s="67">
        <v>1</v>
      </c>
      <c r="E12" s="67">
        <v>1</v>
      </c>
      <c r="F12" s="67"/>
      <c r="G12" s="73"/>
      <c r="H12" s="51"/>
      <c r="I12" s="52"/>
      <c r="J12" s="52"/>
      <c r="K12" s="52"/>
      <c r="L12" s="53"/>
      <c r="M12" s="77"/>
      <c r="N12" s="67"/>
      <c r="O12" s="73"/>
      <c r="P12" s="67"/>
      <c r="Q12" s="73"/>
      <c r="R12" s="122"/>
      <c r="S12" s="108"/>
      <c r="T12" s="108"/>
      <c r="U12" s="108"/>
      <c r="V12" s="76"/>
      <c r="W12" s="343"/>
    </row>
    <row r="13" spans="1:26" ht="15" customHeight="1" thickBot="1" x14ac:dyDescent="0.3">
      <c r="A13" s="339"/>
      <c r="B13" s="341"/>
      <c r="C13" s="80" t="s">
        <v>53</v>
      </c>
      <c r="D13" s="67"/>
      <c r="E13" s="67"/>
      <c r="F13" s="67">
        <v>1</v>
      </c>
      <c r="G13" s="73">
        <v>1</v>
      </c>
      <c r="H13" s="80"/>
      <c r="I13" s="67"/>
      <c r="J13" s="67"/>
      <c r="K13" s="67"/>
      <c r="L13" s="68"/>
      <c r="M13" s="77"/>
      <c r="N13" s="67"/>
      <c r="O13" s="73"/>
      <c r="P13" s="67"/>
      <c r="Q13" s="73"/>
      <c r="R13" s="122"/>
      <c r="S13" s="108"/>
      <c r="T13" s="108"/>
      <c r="U13" s="108"/>
      <c r="V13" s="76"/>
      <c r="W13" s="343"/>
    </row>
    <row r="14" spans="1:26" ht="15" customHeight="1" x14ac:dyDescent="0.25">
      <c r="A14" s="364" t="s">
        <v>59</v>
      </c>
      <c r="B14" s="367" t="s">
        <v>92</v>
      </c>
      <c r="C14" s="161" t="s">
        <v>54</v>
      </c>
      <c r="D14" s="60">
        <v>0</v>
      </c>
      <c r="E14" s="60">
        <v>0</v>
      </c>
      <c r="F14" s="60"/>
      <c r="G14" s="63"/>
      <c r="H14" s="81"/>
      <c r="I14" s="60"/>
      <c r="J14" s="60"/>
      <c r="K14" s="60"/>
      <c r="L14" s="61"/>
      <c r="M14" s="82"/>
      <c r="N14" s="60"/>
      <c r="O14" s="63"/>
      <c r="P14" s="60"/>
      <c r="Q14" s="63"/>
      <c r="R14" s="148"/>
      <c r="S14" s="110"/>
      <c r="T14" s="110"/>
      <c r="U14" s="110"/>
      <c r="V14" s="84"/>
      <c r="W14" s="343"/>
    </row>
    <row r="15" spans="1:26" ht="15" customHeight="1" x14ac:dyDescent="0.25">
      <c r="A15" s="364"/>
      <c r="B15" s="367"/>
      <c r="C15" s="77" t="s">
        <v>55</v>
      </c>
      <c r="D15" s="67"/>
      <c r="E15" s="67"/>
      <c r="F15" s="67">
        <v>0</v>
      </c>
      <c r="G15" s="73">
        <v>0</v>
      </c>
      <c r="H15" s="80"/>
      <c r="I15" s="67"/>
      <c r="J15" s="67"/>
      <c r="K15" s="67"/>
      <c r="L15" s="68"/>
      <c r="M15" s="77"/>
      <c r="N15" s="67"/>
      <c r="O15" s="73"/>
      <c r="P15" s="67"/>
      <c r="Q15" s="73"/>
      <c r="R15" s="122"/>
      <c r="S15" s="108"/>
      <c r="T15" s="108"/>
      <c r="U15" s="108"/>
      <c r="V15" s="76"/>
      <c r="W15" s="343"/>
    </row>
    <row r="16" spans="1:26" ht="15" customHeight="1" x14ac:dyDescent="0.25">
      <c r="A16" s="365"/>
      <c r="B16" s="368"/>
      <c r="C16" s="219" t="s">
        <v>112</v>
      </c>
      <c r="D16" s="215">
        <v>0</v>
      </c>
      <c r="E16" s="215">
        <v>2</v>
      </c>
      <c r="F16" s="215"/>
      <c r="G16" s="216"/>
      <c r="H16" s="80"/>
      <c r="I16" s="67"/>
      <c r="J16" s="67"/>
      <c r="K16" s="67"/>
      <c r="L16" s="68"/>
      <c r="M16" s="77"/>
      <c r="N16" s="67"/>
      <c r="O16" s="73"/>
      <c r="P16" s="67"/>
      <c r="Q16" s="73"/>
      <c r="R16" s="122"/>
      <c r="S16" s="108"/>
      <c r="T16" s="108"/>
      <c r="U16" s="108"/>
      <c r="V16" s="76"/>
      <c r="W16" s="343"/>
    </row>
    <row r="17" spans="1:23" ht="15" customHeight="1" thickBot="1" x14ac:dyDescent="0.3">
      <c r="A17" s="365"/>
      <c r="B17" s="368"/>
      <c r="C17" s="219" t="s">
        <v>113</v>
      </c>
      <c r="D17" s="217"/>
      <c r="E17" s="217"/>
      <c r="F17" s="217">
        <v>0</v>
      </c>
      <c r="G17" s="218">
        <v>2</v>
      </c>
      <c r="H17" s="178"/>
      <c r="I17" s="90"/>
      <c r="J17" s="90"/>
      <c r="K17" s="90"/>
      <c r="L17" s="197"/>
      <c r="M17" s="88"/>
      <c r="N17" s="90"/>
      <c r="O17" s="91"/>
      <c r="P17" s="90"/>
      <c r="Q17" s="91"/>
      <c r="R17" s="188"/>
      <c r="S17" s="179"/>
      <c r="T17" s="179"/>
      <c r="U17" s="179"/>
      <c r="V17" s="180"/>
      <c r="W17" s="343"/>
    </row>
    <row r="18" spans="1:23" ht="15" customHeight="1" thickBot="1" x14ac:dyDescent="0.3">
      <c r="A18" s="366"/>
      <c r="B18" s="369"/>
      <c r="C18" s="97" t="s">
        <v>75</v>
      </c>
      <c r="D18" s="98">
        <f>SUM(D5:D17)</f>
        <v>7</v>
      </c>
      <c r="E18" s="98">
        <f>SUM(E5:E17)</f>
        <v>9</v>
      </c>
      <c r="F18" s="98">
        <f>SUM(F5:F17)</f>
        <v>9</v>
      </c>
      <c r="G18" s="98">
        <f>SUM(G5:G17)</f>
        <v>11</v>
      </c>
      <c r="H18" s="97" t="s">
        <v>75</v>
      </c>
      <c r="I18" s="98">
        <f>SUM(I5:I15)</f>
        <v>8</v>
      </c>
      <c r="J18" s="98">
        <f>SUM(J5:J15)</f>
        <v>8</v>
      </c>
      <c r="K18" s="98">
        <f>SUM(K5:K15)</f>
        <v>6</v>
      </c>
      <c r="L18" s="105">
        <f>SUM(L5:L15)</f>
        <v>6</v>
      </c>
      <c r="M18" s="196" t="s">
        <v>75</v>
      </c>
      <c r="N18" s="98">
        <f>SUM(N5:N15)</f>
        <v>1</v>
      </c>
      <c r="O18" s="98">
        <f>SUM(O5:O15)</f>
        <v>1</v>
      </c>
      <c r="P18" s="98">
        <f>SUM(P5:P15)</f>
        <v>1</v>
      </c>
      <c r="Q18" s="98">
        <f>SUM(Q5:Q15)</f>
        <v>1</v>
      </c>
      <c r="R18" s="97" t="s">
        <v>75</v>
      </c>
      <c r="S18" s="98">
        <f>SUM(S10:S15)</f>
        <v>0</v>
      </c>
      <c r="T18" s="98">
        <f>SUM(T10:T15)</f>
        <v>0</v>
      </c>
      <c r="U18" s="98">
        <f>SUM(U10:U15)</f>
        <v>0</v>
      </c>
      <c r="V18" s="105">
        <f>SUM(V10:V15)</f>
        <v>0</v>
      </c>
      <c r="W18" s="356"/>
    </row>
    <row r="19" spans="1:23" ht="15" customHeight="1" x14ac:dyDescent="0.25">
      <c r="A19" s="335" t="s">
        <v>14</v>
      </c>
      <c r="B19" s="322" t="s">
        <v>37</v>
      </c>
      <c r="C19" s="85" t="s">
        <v>69</v>
      </c>
      <c r="D19" s="56"/>
      <c r="E19" s="56"/>
      <c r="F19" s="56">
        <v>2</v>
      </c>
      <c r="G19" s="86">
        <v>2</v>
      </c>
      <c r="H19" s="70" t="s">
        <v>63</v>
      </c>
      <c r="I19" s="57"/>
      <c r="J19" s="57"/>
      <c r="K19" s="56">
        <v>2</v>
      </c>
      <c r="L19" s="86">
        <v>2</v>
      </c>
      <c r="M19" s="70"/>
      <c r="N19" s="57"/>
      <c r="O19" s="57"/>
      <c r="P19" s="57"/>
      <c r="Q19" s="87"/>
      <c r="R19" s="70"/>
      <c r="S19" s="57"/>
      <c r="T19" s="57"/>
      <c r="U19" s="57"/>
      <c r="V19" s="142"/>
      <c r="W19" s="151"/>
    </row>
    <row r="20" spans="1:23" ht="15" customHeight="1" x14ac:dyDescent="0.25">
      <c r="A20" s="335"/>
      <c r="B20" s="322"/>
      <c r="C20" s="85"/>
      <c r="D20" s="56"/>
      <c r="E20" s="56"/>
      <c r="F20" s="56"/>
      <c r="G20" s="86"/>
      <c r="H20" s="88"/>
      <c r="I20" s="89"/>
      <c r="J20" s="89"/>
      <c r="K20" s="90"/>
      <c r="L20" s="91"/>
      <c r="M20" s="70"/>
      <c r="N20" s="57"/>
      <c r="O20" s="57"/>
      <c r="P20" s="57"/>
      <c r="Q20" s="87"/>
      <c r="R20" s="70"/>
      <c r="S20" s="57"/>
      <c r="T20" s="57"/>
      <c r="U20" s="57"/>
      <c r="V20" s="142"/>
      <c r="W20" s="151"/>
    </row>
    <row r="21" spans="1:23" ht="15" customHeight="1" x14ac:dyDescent="0.25">
      <c r="A21" s="335"/>
      <c r="B21" s="322"/>
      <c r="C21" s="26"/>
      <c r="D21" s="52"/>
      <c r="E21" s="52"/>
      <c r="F21" s="52"/>
      <c r="G21" s="53"/>
      <c r="H21" s="93"/>
      <c r="I21" s="52"/>
      <c r="J21" s="52"/>
      <c r="K21" s="52"/>
      <c r="L21" s="94"/>
      <c r="M21" s="51"/>
      <c r="N21" s="52"/>
      <c r="O21" s="52"/>
      <c r="P21" s="52"/>
      <c r="Q21" s="53"/>
      <c r="R21" s="51"/>
      <c r="S21" s="52"/>
      <c r="T21" s="52"/>
      <c r="U21" s="52"/>
      <c r="V21" s="53"/>
      <c r="W21" s="328" t="s">
        <v>2</v>
      </c>
    </row>
    <row r="22" spans="1:23" ht="15" customHeight="1" thickBot="1" x14ac:dyDescent="0.3">
      <c r="A22" s="335"/>
      <c r="B22" s="322"/>
      <c r="C22" s="27" t="s">
        <v>15</v>
      </c>
      <c r="D22" s="95">
        <f>SUM(D19:D21)</f>
        <v>0</v>
      </c>
      <c r="E22" s="95">
        <f>SUM(E19:E21)</f>
        <v>0</v>
      </c>
      <c r="F22" s="95">
        <f>SUM(F19:F21)</f>
        <v>2</v>
      </c>
      <c r="G22" s="95">
        <f>SUM(G19:G21)</f>
        <v>2</v>
      </c>
      <c r="H22" s="27" t="s">
        <v>15</v>
      </c>
      <c r="I22" s="95">
        <f>SUM(I19:I21)</f>
        <v>0</v>
      </c>
      <c r="J22" s="95">
        <f>SUM(J19:J21)</f>
        <v>0</v>
      </c>
      <c r="K22" s="95">
        <f>SUM(K19:K21)</f>
        <v>2</v>
      </c>
      <c r="L22" s="95">
        <f>SUM(L19:L21)</f>
        <v>2</v>
      </c>
      <c r="M22" s="27" t="s">
        <v>15</v>
      </c>
      <c r="N22" s="95">
        <f>SUM(N19:N21)</f>
        <v>0</v>
      </c>
      <c r="O22" s="95">
        <f>SUM(O19:O21)</f>
        <v>0</v>
      </c>
      <c r="P22" s="95">
        <f>SUM(P19:P21)</f>
        <v>0</v>
      </c>
      <c r="Q22" s="95">
        <f>SUM(Q19:Q21)</f>
        <v>0</v>
      </c>
      <c r="R22" s="27" t="s">
        <v>15</v>
      </c>
      <c r="S22" s="95">
        <f>SUM(S19:S21)</f>
        <v>0</v>
      </c>
      <c r="T22" s="95">
        <f>SUM(T19:T21)</f>
        <v>0</v>
      </c>
      <c r="U22" s="95">
        <f>SUM(U19:U21)</f>
        <v>0</v>
      </c>
      <c r="V22" s="95">
        <f>SUM(V19:V21)</f>
        <v>0</v>
      </c>
      <c r="W22" s="329"/>
    </row>
    <row r="23" spans="1:23" ht="15" customHeight="1" x14ac:dyDescent="0.25">
      <c r="A23" s="361" t="s">
        <v>21</v>
      </c>
      <c r="B23" s="321" t="s">
        <v>0</v>
      </c>
      <c r="C23" s="112"/>
      <c r="D23" s="60"/>
      <c r="E23" s="60"/>
      <c r="F23" s="60"/>
      <c r="G23" s="61"/>
      <c r="H23" s="82"/>
      <c r="I23" s="60"/>
      <c r="J23" s="60"/>
      <c r="K23" s="60"/>
      <c r="L23" s="63"/>
      <c r="M23" s="204"/>
      <c r="N23" s="60"/>
      <c r="O23" s="60"/>
      <c r="P23" s="60"/>
      <c r="Q23" s="63"/>
      <c r="R23" s="64"/>
      <c r="S23" s="60"/>
      <c r="T23" s="60"/>
      <c r="U23" s="60"/>
      <c r="V23" s="61"/>
      <c r="W23" s="342">
        <f>D30+F30+I30+K30+N30+P30+S30+U30</f>
        <v>0</v>
      </c>
    </row>
    <row r="24" spans="1:23" ht="15" customHeight="1" x14ac:dyDescent="0.25">
      <c r="A24" s="362"/>
      <c r="B24" s="322"/>
      <c r="C24" s="117"/>
      <c r="D24" s="67"/>
      <c r="E24" s="67"/>
      <c r="F24" s="67"/>
      <c r="G24" s="68"/>
      <c r="H24" s="160"/>
      <c r="I24" s="67"/>
      <c r="J24" s="67"/>
      <c r="K24" s="67"/>
      <c r="L24" s="67"/>
      <c r="M24" s="72"/>
      <c r="N24" s="67"/>
      <c r="O24" s="67"/>
      <c r="P24" s="67"/>
      <c r="Q24" s="67"/>
      <c r="R24" s="66"/>
      <c r="S24" s="67"/>
      <c r="T24" s="67"/>
      <c r="U24" s="67"/>
      <c r="V24" s="68"/>
      <c r="W24" s="343"/>
    </row>
    <row r="25" spans="1:23" ht="15" customHeight="1" x14ac:dyDescent="0.25">
      <c r="A25" s="362"/>
      <c r="B25" s="322"/>
      <c r="C25" s="119"/>
      <c r="D25" s="67"/>
      <c r="E25" s="67"/>
      <c r="F25" s="67"/>
      <c r="G25" s="68"/>
      <c r="H25" s="77"/>
      <c r="I25" s="67"/>
      <c r="J25" s="67"/>
      <c r="K25" s="75"/>
      <c r="L25" s="78"/>
      <c r="M25" s="66"/>
      <c r="N25" s="67"/>
      <c r="O25" s="67"/>
      <c r="P25" s="75"/>
      <c r="Q25" s="78"/>
      <c r="R25" s="66"/>
      <c r="S25" s="67"/>
      <c r="T25" s="67"/>
      <c r="U25" s="67"/>
      <c r="V25" s="68"/>
      <c r="W25" s="343"/>
    </row>
    <row r="26" spans="1:23" ht="15" customHeight="1" x14ac:dyDescent="0.25">
      <c r="A26" s="362"/>
      <c r="B26" s="322"/>
      <c r="C26" s="119"/>
      <c r="D26" s="67"/>
      <c r="E26" s="67"/>
      <c r="F26" s="67"/>
      <c r="G26" s="68"/>
      <c r="H26" s="77"/>
      <c r="I26" s="67"/>
      <c r="J26" s="67"/>
      <c r="K26" s="67"/>
      <c r="L26" s="73"/>
      <c r="M26" s="66"/>
      <c r="N26" s="67"/>
      <c r="O26" s="67"/>
      <c r="P26" s="67"/>
      <c r="Q26" s="73"/>
      <c r="R26" s="66"/>
      <c r="S26" s="75"/>
      <c r="T26" s="75"/>
      <c r="U26" s="67"/>
      <c r="V26" s="68"/>
      <c r="W26" s="343"/>
    </row>
    <row r="27" spans="1:23" ht="15" customHeight="1" x14ac:dyDescent="0.25">
      <c r="A27" s="362"/>
      <c r="B27" s="322"/>
      <c r="C27" s="117"/>
      <c r="D27" s="67"/>
      <c r="E27" s="67"/>
      <c r="F27" s="67"/>
      <c r="G27" s="68"/>
      <c r="H27" s="77"/>
      <c r="I27" s="75"/>
      <c r="J27" s="75"/>
      <c r="K27" s="67"/>
      <c r="L27" s="73"/>
      <c r="M27" s="66"/>
      <c r="N27" s="67"/>
      <c r="O27" s="67"/>
      <c r="P27" s="67"/>
      <c r="Q27" s="67"/>
      <c r="R27" s="66"/>
      <c r="S27" s="67"/>
      <c r="T27" s="67"/>
      <c r="U27" s="75"/>
      <c r="V27" s="140"/>
      <c r="W27" s="343"/>
    </row>
    <row r="28" spans="1:23" ht="15" customHeight="1" x14ac:dyDescent="0.25">
      <c r="A28" s="362"/>
      <c r="B28" s="322"/>
      <c r="C28" s="122"/>
      <c r="D28" s="75"/>
      <c r="E28" s="75"/>
      <c r="F28" s="75"/>
      <c r="G28" s="140"/>
      <c r="H28" s="77"/>
      <c r="I28" s="67"/>
      <c r="J28" s="67"/>
      <c r="K28" s="67"/>
      <c r="L28" s="73"/>
      <c r="M28" s="66"/>
      <c r="N28" s="75"/>
      <c r="O28" s="75"/>
      <c r="P28" s="67"/>
      <c r="Q28" s="73"/>
      <c r="R28" s="66"/>
      <c r="S28" s="67"/>
      <c r="T28" s="67"/>
      <c r="U28" s="75"/>
      <c r="V28" s="140"/>
      <c r="W28" s="343"/>
    </row>
    <row r="29" spans="1:23" ht="15" customHeight="1" x14ac:dyDescent="0.25">
      <c r="A29" s="362"/>
      <c r="B29" s="322"/>
      <c r="C29" s="119"/>
      <c r="D29" s="67"/>
      <c r="E29" s="67"/>
      <c r="F29" s="67"/>
      <c r="G29" s="68"/>
      <c r="H29" s="77"/>
      <c r="I29" s="67"/>
      <c r="J29" s="67"/>
      <c r="K29" s="67"/>
      <c r="L29" s="73"/>
      <c r="M29" s="72"/>
      <c r="N29" s="67"/>
      <c r="O29" s="67"/>
      <c r="P29" s="67"/>
      <c r="Q29" s="73"/>
      <c r="R29" s="66"/>
      <c r="S29" s="67"/>
      <c r="T29" s="67"/>
      <c r="U29" s="75"/>
      <c r="V29" s="140"/>
      <c r="W29" s="343" t="s">
        <v>16</v>
      </c>
    </row>
    <row r="30" spans="1:23" ht="15" customHeight="1" thickBot="1" x14ac:dyDescent="0.3">
      <c r="A30" s="362"/>
      <c r="B30" s="323"/>
      <c r="C30" s="29" t="s">
        <v>17</v>
      </c>
      <c r="D30" s="155">
        <f>SUM(D23:D29)</f>
        <v>0</v>
      </c>
      <c r="E30" s="155">
        <f>SUM(E23:E29)</f>
        <v>0</v>
      </c>
      <c r="F30" s="155">
        <f>SUM(F23:F29)</f>
        <v>0</v>
      </c>
      <c r="G30" s="156">
        <f>SUM(G23:G29)</f>
        <v>0</v>
      </c>
      <c r="H30" s="32" t="s">
        <v>17</v>
      </c>
      <c r="I30" s="201">
        <f>SUM(I23:I29)</f>
        <v>0</v>
      </c>
      <c r="J30" s="201">
        <f>SUM(J23:J29)</f>
        <v>0</v>
      </c>
      <c r="K30" s="201">
        <f>SUM(K23:K29)</f>
        <v>0</v>
      </c>
      <c r="L30" s="201">
        <f>SUM(L23:L29)</f>
        <v>0</v>
      </c>
      <c r="M30" s="27" t="s">
        <v>17</v>
      </c>
      <c r="N30" s="95">
        <f>SUM(N23:N29)</f>
        <v>0</v>
      </c>
      <c r="O30" s="95">
        <f>SUM(O23:O29)</f>
        <v>0</v>
      </c>
      <c r="P30" s="95">
        <f>SUM(P23:P29)</f>
        <v>0</v>
      </c>
      <c r="Q30" s="95">
        <f>SUM(Q23:Q29)</f>
        <v>0</v>
      </c>
      <c r="R30" s="29" t="s">
        <v>17</v>
      </c>
      <c r="S30" s="155">
        <f>SUM(S23:S29)</f>
        <v>0</v>
      </c>
      <c r="T30" s="155">
        <f>SUM(T23:T29)</f>
        <v>0</v>
      </c>
      <c r="U30" s="155">
        <f>SUM(U23:U29)</f>
        <v>0</v>
      </c>
      <c r="V30" s="156">
        <f>SUM(V23:V29)</f>
        <v>0</v>
      </c>
      <c r="W30" s="356"/>
    </row>
    <row r="31" spans="1:23" ht="15" customHeight="1" x14ac:dyDescent="0.25">
      <c r="A31" s="362"/>
      <c r="B31" s="381" t="s">
        <v>18</v>
      </c>
      <c r="C31" s="112"/>
      <c r="D31" s="60"/>
      <c r="E31" s="60"/>
      <c r="F31" s="60"/>
      <c r="G31" s="63"/>
      <c r="H31" s="64"/>
      <c r="I31" s="60"/>
      <c r="J31" s="60"/>
      <c r="K31" s="60"/>
      <c r="L31" s="61"/>
      <c r="M31" s="82"/>
      <c r="N31" s="60"/>
      <c r="O31" s="60"/>
      <c r="P31" s="60"/>
      <c r="Q31" s="61"/>
      <c r="R31" s="64"/>
      <c r="S31" s="60"/>
      <c r="T31" s="60"/>
      <c r="U31" s="60"/>
      <c r="V31" s="61"/>
      <c r="W31" s="350">
        <f>D35+F35+I35+K35+N35+P35+S35+U35</f>
        <v>0</v>
      </c>
    </row>
    <row r="32" spans="1:23" ht="15" customHeight="1" x14ac:dyDescent="0.25">
      <c r="A32" s="362"/>
      <c r="B32" s="322"/>
      <c r="C32" s="124"/>
      <c r="D32" s="56"/>
      <c r="E32" s="56"/>
      <c r="F32" s="56"/>
      <c r="G32" s="58"/>
      <c r="H32" s="70"/>
      <c r="I32" s="56"/>
      <c r="J32" s="56"/>
      <c r="K32" s="56"/>
      <c r="L32" s="86"/>
      <c r="M32" s="185"/>
      <c r="N32" s="56"/>
      <c r="O32" s="56"/>
      <c r="P32" s="56"/>
      <c r="Q32" s="86"/>
      <c r="R32" s="70"/>
      <c r="S32" s="56"/>
      <c r="T32" s="56"/>
      <c r="U32" s="56"/>
      <c r="V32" s="86"/>
      <c r="W32" s="343"/>
    </row>
    <row r="33" spans="1:23" ht="15" customHeight="1" x14ac:dyDescent="0.25">
      <c r="A33" s="362"/>
      <c r="B33" s="322"/>
      <c r="C33" s="117"/>
      <c r="D33" s="75"/>
      <c r="E33" s="75"/>
      <c r="F33" s="67"/>
      <c r="G33" s="73"/>
      <c r="H33" s="66"/>
      <c r="I33" s="67"/>
      <c r="J33" s="67"/>
      <c r="K33" s="67"/>
      <c r="L33" s="68"/>
      <c r="M33" s="77"/>
      <c r="N33" s="67"/>
      <c r="O33" s="67"/>
      <c r="P33" s="75"/>
      <c r="Q33" s="140"/>
      <c r="R33" s="70"/>
      <c r="S33" s="56"/>
      <c r="T33" s="56"/>
      <c r="U33" s="56"/>
      <c r="V33" s="86"/>
      <c r="W33" s="343"/>
    </row>
    <row r="34" spans="1:23" ht="15" customHeight="1" x14ac:dyDescent="0.25">
      <c r="A34" s="362"/>
      <c r="B34" s="322"/>
      <c r="C34" s="122"/>
      <c r="D34" s="75"/>
      <c r="E34" s="75"/>
      <c r="F34" s="75"/>
      <c r="G34" s="78"/>
      <c r="H34" s="72"/>
      <c r="I34" s="67"/>
      <c r="J34" s="67"/>
      <c r="K34" s="67"/>
      <c r="L34" s="68"/>
      <c r="M34" s="77"/>
      <c r="N34" s="75"/>
      <c r="O34" s="75"/>
      <c r="P34" s="67"/>
      <c r="Q34" s="68"/>
      <c r="R34" s="66"/>
      <c r="S34" s="67"/>
      <c r="T34" s="67"/>
      <c r="U34" s="67"/>
      <c r="V34" s="68"/>
      <c r="W34" s="343" t="s">
        <v>2</v>
      </c>
    </row>
    <row r="35" spans="1:23" ht="15" customHeight="1" x14ac:dyDescent="0.25">
      <c r="A35" s="363"/>
      <c r="B35" s="323"/>
      <c r="C35" s="27" t="s">
        <v>19</v>
      </c>
      <c r="D35" s="95">
        <f>SUM(D31:D34)</f>
        <v>0</v>
      </c>
      <c r="E35" s="95">
        <f>SUM(E31:E34)</f>
        <v>0</v>
      </c>
      <c r="F35" s="95">
        <f>SUM(F31:F34)</f>
        <v>0</v>
      </c>
      <c r="G35" s="202">
        <f>SUM(G31:G34)</f>
        <v>0</v>
      </c>
      <c r="H35" s="27" t="s">
        <v>19</v>
      </c>
      <c r="I35" s="95">
        <f>SUM(I31:I34)</f>
        <v>0</v>
      </c>
      <c r="J35" s="95">
        <f>SUM(J31:J34)</f>
        <v>0</v>
      </c>
      <c r="K35" s="95">
        <f>SUM(K31:K34)</f>
        <v>0</v>
      </c>
      <c r="L35" s="157">
        <f>SUM(L31:L34)</f>
        <v>0</v>
      </c>
      <c r="M35" s="36" t="s">
        <v>19</v>
      </c>
      <c r="N35" s="95">
        <f>SUM(N31:N34)</f>
        <v>0</v>
      </c>
      <c r="O35" s="95">
        <f>SUM(O31:O34)</f>
        <v>0</v>
      </c>
      <c r="P35" s="95">
        <f>SUM(P31:P34)</f>
        <v>0</v>
      </c>
      <c r="Q35" s="95">
        <f>SUM(Q31:Q34)</f>
        <v>0</v>
      </c>
      <c r="R35" s="27" t="s">
        <v>19</v>
      </c>
      <c r="S35" s="95">
        <f>SUM(S31:S34)</f>
        <v>0</v>
      </c>
      <c r="T35" s="95">
        <f>SUM(T31:T34)</f>
        <v>0</v>
      </c>
      <c r="U35" s="95">
        <f>SUM(U31:U34)</f>
        <v>0</v>
      </c>
      <c r="V35" s="157">
        <f>SUM(V31:V34)</f>
        <v>0</v>
      </c>
      <c r="W35" s="356"/>
    </row>
    <row r="36" spans="1:23" ht="15" customHeight="1" thickBot="1" x14ac:dyDescent="0.3">
      <c r="A36" s="37"/>
      <c r="B36" s="38"/>
      <c r="C36" s="39" t="s">
        <v>20</v>
      </c>
      <c r="D36" s="143">
        <f>D30+D35</f>
        <v>0</v>
      </c>
      <c r="E36" s="143">
        <f>E30+E35</f>
        <v>0</v>
      </c>
      <c r="F36" s="143">
        <f>F30+F35</f>
        <v>0</v>
      </c>
      <c r="G36" s="203">
        <f>G30+G35</f>
        <v>0</v>
      </c>
      <c r="H36" s="39" t="s">
        <v>20</v>
      </c>
      <c r="I36" s="143">
        <f>I30+I35</f>
        <v>0</v>
      </c>
      <c r="J36" s="143">
        <f>J30+J35</f>
        <v>0</v>
      </c>
      <c r="K36" s="143">
        <f>K30+K35</f>
        <v>0</v>
      </c>
      <c r="L36" s="158">
        <f>L30+L35</f>
        <v>0</v>
      </c>
      <c r="M36" s="43" t="s">
        <v>20</v>
      </c>
      <c r="N36" s="143">
        <f>N30+N35</f>
        <v>0</v>
      </c>
      <c r="O36" s="143">
        <f>O30+O35</f>
        <v>0</v>
      </c>
      <c r="P36" s="143">
        <f>P30+P35</f>
        <v>0</v>
      </c>
      <c r="Q36" s="143">
        <f>Q30+Q35</f>
        <v>0</v>
      </c>
      <c r="R36" s="39" t="s">
        <v>20</v>
      </c>
      <c r="S36" s="143">
        <f>S30+S35</f>
        <v>0</v>
      </c>
      <c r="T36" s="143">
        <f>T30+T35</f>
        <v>0</v>
      </c>
      <c r="U36" s="143">
        <f>U30+U35</f>
        <v>0</v>
      </c>
      <c r="V36" s="158">
        <f>V30+V35</f>
        <v>0</v>
      </c>
      <c r="W36" s="44"/>
    </row>
    <row r="37" spans="1:23" ht="15" customHeight="1" x14ac:dyDescent="0.25">
      <c r="A37" s="361" t="s">
        <v>21</v>
      </c>
      <c r="B37" s="321" t="s">
        <v>0</v>
      </c>
      <c r="C37" s="112"/>
      <c r="D37" s="60"/>
      <c r="E37" s="83"/>
      <c r="F37" s="60"/>
      <c r="G37" s="63"/>
      <c r="H37" s="59"/>
      <c r="I37" s="60"/>
      <c r="J37" s="60"/>
      <c r="K37" s="60"/>
      <c r="L37" s="61"/>
      <c r="M37" s="204"/>
      <c r="N37" s="60"/>
      <c r="O37" s="60"/>
      <c r="P37" s="60"/>
      <c r="Q37" s="63"/>
      <c r="R37" s="64"/>
      <c r="S37" s="60"/>
      <c r="T37" s="60"/>
      <c r="U37" s="60"/>
      <c r="V37" s="61"/>
      <c r="W37" s="342">
        <f>D42+F42+I42+K42+N42+P42+S42+U42</f>
        <v>0</v>
      </c>
    </row>
    <row r="38" spans="1:23" ht="15" customHeight="1" x14ac:dyDescent="0.25">
      <c r="A38" s="362"/>
      <c r="B38" s="322"/>
      <c r="C38" s="124"/>
      <c r="D38" s="56"/>
      <c r="E38" s="57"/>
      <c r="F38" s="56"/>
      <c r="G38" s="58"/>
      <c r="H38" s="55"/>
      <c r="I38" s="56"/>
      <c r="J38" s="56"/>
      <c r="K38" s="56"/>
      <c r="L38" s="86"/>
      <c r="M38" s="85"/>
      <c r="N38" s="56"/>
      <c r="O38" s="56"/>
      <c r="P38" s="56"/>
      <c r="Q38" s="58"/>
      <c r="R38" s="70"/>
      <c r="S38" s="56"/>
      <c r="T38" s="56"/>
      <c r="U38" s="56"/>
      <c r="V38" s="86"/>
      <c r="W38" s="343"/>
    </row>
    <row r="39" spans="1:23" ht="15" customHeight="1" x14ac:dyDescent="0.25">
      <c r="A39" s="362"/>
      <c r="B39" s="322"/>
      <c r="C39" s="119"/>
      <c r="D39" s="67"/>
      <c r="E39" s="67"/>
      <c r="F39" s="67"/>
      <c r="G39" s="73"/>
      <c r="H39" s="66"/>
      <c r="I39" s="67"/>
      <c r="J39" s="67"/>
      <c r="K39" s="67"/>
      <c r="L39" s="68"/>
      <c r="M39" s="66"/>
      <c r="N39" s="67"/>
      <c r="O39" s="67"/>
      <c r="P39" s="75"/>
      <c r="Q39" s="78"/>
      <c r="R39" s="66"/>
      <c r="S39" s="67"/>
      <c r="T39" s="67"/>
      <c r="U39" s="67"/>
      <c r="V39" s="68"/>
      <c r="W39" s="343"/>
    </row>
    <row r="40" spans="1:23" ht="15" customHeight="1" x14ac:dyDescent="0.25">
      <c r="A40" s="362"/>
      <c r="B40" s="322"/>
      <c r="C40" s="119"/>
      <c r="D40" s="67"/>
      <c r="E40" s="67"/>
      <c r="F40" s="67"/>
      <c r="G40" s="73"/>
      <c r="H40" s="66"/>
      <c r="I40" s="67"/>
      <c r="J40" s="67"/>
      <c r="K40" s="67"/>
      <c r="L40" s="68"/>
      <c r="M40" s="66"/>
      <c r="N40" s="75"/>
      <c r="O40" s="75"/>
      <c r="P40" s="75"/>
      <c r="Q40" s="78"/>
      <c r="R40" s="72"/>
      <c r="S40" s="67"/>
      <c r="T40" s="67"/>
      <c r="U40" s="67"/>
      <c r="V40" s="68"/>
      <c r="W40" s="343"/>
    </row>
    <row r="41" spans="1:23" ht="15" customHeight="1" x14ac:dyDescent="0.25">
      <c r="A41" s="362"/>
      <c r="B41" s="322"/>
      <c r="C41" s="130"/>
      <c r="D41" s="182"/>
      <c r="E41" s="182"/>
      <c r="F41" s="182"/>
      <c r="G41" s="183"/>
      <c r="H41" s="181"/>
      <c r="I41" s="182"/>
      <c r="J41" s="182"/>
      <c r="K41" s="182"/>
      <c r="L41" s="184"/>
      <c r="M41" s="181"/>
      <c r="N41" s="144"/>
      <c r="O41" s="144"/>
      <c r="P41" s="144"/>
      <c r="Q41" s="145"/>
      <c r="R41" s="66"/>
      <c r="S41" s="67"/>
      <c r="T41" s="67"/>
      <c r="U41" s="67"/>
      <c r="V41" s="68"/>
      <c r="W41" s="343" t="s">
        <v>2</v>
      </c>
    </row>
    <row r="42" spans="1:23" ht="15" customHeight="1" thickBot="1" x14ac:dyDescent="0.3">
      <c r="A42" s="362"/>
      <c r="B42" s="323"/>
      <c r="C42" s="29" t="s">
        <v>17</v>
      </c>
      <c r="D42" s="155">
        <f>SUM(D37:D41)</f>
        <v>0</v>
      </c>
      <c r="E42" s="155">
        <f>SUM(E37:E41)</f>
        <v>0</v>
      </c>
      <c r="F42" s="155">
        <f>SUM(F37:F41)</f>
        <v>0</v>
      </c>
      <c r="G42" s="155">
        <f>SUM(G37:G41)</f>
        <v>0</v>
      </c>
      <c r="H42" s="29" t="s">
        <v>17</v>
      </c>
      <c r="I42" s="155">
        <f>SUM(I37:I41)</f>
        <v>0</v>
      </c>
      <c r="J42" s="155">
        <f>SUM(J37:J41)</f>
        <v>0</v>
      </c>
      <c r="K42" s="155">
        <f>SUM(K37:K41)</f>
        <v>0</v>
      </c>
      <c r="L42" s="156">
        <f>SUM(L37:L41)</f>
        <v>0</v>
      </c>
      <c r="M42" s="29" t="s">
        <v>17</v>
      </c>
      <c r="N42" s="155">
        <f>SUM(N37:N41)</f>
        <v>0</v>
      </c>
      <c r="O42" s="155">
        <f>SUM(O37:O41)</f>
        <v>0</v>
      </c>
      <c r="P42" s="155">
        <f>SUM(P37:P41)</f>
        <v>0</v>
      </c>
      <c r="Q42" s="155">
        <f>SUM(Q37:Q41)</f>
        <v>0</v>
      </c>
      <c r="R42" s="29" t="s">
        <v>17</v>
      </c>
      <c r="S42" s="155">
        <f>SUM(S37:S41)</f>
        <v>0</v>
      </c>
      <c r="T42" s="155">
        <f>SUM(T37:T41)</f>
        <v>0</v>
      </c>
      <c r="U42" s="155">
        <f>SUM(U37:U41)</f>
        <v>0</v>
      </c>
      <c r="V42" s="156">
        <f>SUM(V37:V41)</f>
        <v>0</v>
      </c>
      <c r="W42" s="356"/>
    </row>
    <row r="43" spans="1:23" ht="15" customHeight="1" x14ac:dyDescent="0.25">
      <c r="A43" s="362"/>
      <c r="B43" s="381" t="s">
        <v>18</v>
      </c>
      <c r="C43" s="116"/>
      <c r="D43" s="60"/>
      <c r="E43" s="60"/>
      <c r="F43" s="60"/>
      <c r="G43" s="61"/>
      <c r="H43" s="82"/>
      <c r="I43" s="60"/>
      <c r="J43" s="60"/>
      <c r="K43" s="60"/>
      <c r="L43" s="63"/>
      <c r="M43" s="64"/>
      <c r="N43" s="60"/>
      <c r="O43" s="60"/>
      <c r="P43" s="83"/>
      <c r="Q43" s="146"/>
      <c r="R43" s="64"/>
      <c r="S43" s="60"/>
      <c r="T43" s="60"/>
      <c r="U43" s="83"/>
      <c r="V43" s="141"/>
      <c r="W43" s="350">
        <f>D47+F47+I47+K47+N47+P47+S47+U47</f>
        <v>0</v>
      </c>
    </row>
    <row r="44" spans="1:23" ht="15" customHeight="1" x14ac:dyDescent="0.25">
      <c r="A44" s="362"/>
      <c r="B44" s="322"/>
      <c r="C44" s="117"/>
      <c r="D44" s="67"/>
      <c r="E44" s="67"/>
      <c r="F44" s="67"/>
      <c r="G44" s="68"/>
      <c r="H44" s="77"/>
      <c r="I44" s="67"/>
      <c r="J44" s="67"/>
      <c r="K44" s="67"/>
      <c r="L44" s="67"/>
      <c r="M44" s="66"/>
      <c r="N44" s="67"/>
      <c r="O44" s="67"/>
      <c r="P44" s="67"/>
      <c r="Q44" s="73"/>
      <c r="R44" s="66"/>
      <c r="S44" s="75"/>
      <c r="T44" s="75"/>
      <c r="U44" s="67"/>
      <c r="V44" s="68"/>
      <c r="W44" s="343"/>
    </row>
    <row r="45" spans="1:23" ht="15" customHeight="1" x14ac:dyDescent="0.25">
      <c r="A45" s="362"/>
      <c r="B45" s="322"/>
      <c r="C45" s="117"/>
      <c r="D45" s="67"/>
      <c r="E45" s="67"/>
      <c r="F45" s="67"/>
      <c r="G45" s="67"/>
      <c r="H45" s="80"/>
      <c r="I45" s="67"/>
      <c r="J45" s="67"/>
      <c r="K45" s="67"/>
      <c r="L45" s="73"/>
      <c r="M45" s="66"/>
      <c r="N45" s="67"/>
      <c r="O45" s="67"/>
      <c r="P45" s="67"/>
      <c r="Q45" s="73"/>
      <c r="R45" s="66"/>
      <c r="S45" s="75"/>
      <c r="T45" s="75"/>
      <c r="U45" s="75"/>
      <c r="V45" s="140"/>
      <c r="W45" s="343"/>
    </row>
    <row r="46" spans="1:23" ht="15" customHeight="1" x14ac:dyDescent="0.25">
      <c r="A46" s="362"/>
      <c r="B46" s="322"/>
      <c r="C46" s="136"/>
      <c r="D46" s="67"/>
      <c r="E46" s="67"/>
      <c r="F46" s="67"/>
      <c r="G46" s="68"/>
      <c r="H46" s="80"/>
      <c r="I46" s="67"/>
      <c r="J46" s="67"/>
      <c r="K46" s="67"/>
      <c r="L46" s="68"/>
      <c r="M46" s="77"/>
      <c r="N46" s="67"/>
      <c r="O46" s="73"/>
      <c r="P46" s="67"/>
      <c r="Q46" s="73"/>
      <c r="R46" s="66"/>
      <c r="S46" s="75"/>
      <c r="T46" s="75"/>
      <c r="U46" s="75"/>
      <c r="V46" s="140"/>
      <c r="W46" s="343" t="s">
        <v>2</v>
      </c>
    </row>
    <row r="47" spans="1:23" ht="15" customHeight="1" x14ac:dyDescent="0.25">
      <c r="A47" s="363"/>
      <c r="B47" s="323"/>
      <c r="C47" s="27" t="s">
        <v>19</v>
      </c>
      <c r="D47" s="95">
        <f>SUM(D43:D46)</f>
        <v>0</v>
      </c>
      <c r="E47" s="95">
        <f>SUM(E43:E46)</f>
        <v>0</v>
      </c>
      <c r="F47" s="95">
        <f>SUM(F43:F46)</f>
        <v>0</v>
      </c>
      <c r="G47" s="95">
        <f>SUM(G43:G46)</f>
        <v>0</v>
      </c>
      <c r="H47" s="27" t="s">
        <v>19</v>
      </c>
      <c r="I47" s="95">
        <f>SUM(I43:I46)</f>
        <v>0</v>
      </c>
      <c r="J47" s="95">
        <f>SUM(J43:J46)</f>
        <v>0</v>
      </c>
      <c r="K47" s="95">
        <f>SUM(K43:K46)</f>
        <v>0</v>
      </c>
      <c r="L47" s="157">
        <f>SUM(L43:L46)</f>
        <v>0</v>
      </c>
      <c r="M47" s="27" t="s">
        <v>19</v>
      </c>
      <c r="N47" s="95">
        <f>SUM(N43:N46)</f>
        <v>0</v>
      </c>
      <c r="O47" s="95">
        <f>SUM(O43:O46)</f>
        <v>0</v>
      </c>
      <c r="P47" s="95">
        <f>SUM(P43:P46)</f>
        <v>0</v>
      </c>
      <c r="Q47" s="95">
        <f>SUM(Q43:Q46)</f>
        <v>0</v>
      </c>
      <c r="R47" s="27" t="s">
        <v>19</v>
      </c>
      <c r="S47" s="95">
        <f>SUM(S43:S46)</f>
        <v>0</v>
      </c>
      <c r="T47" s="95">
        <f>SUM(T43:T46)</f>
        <v>0</v>
      </c>
      <c r="U47" s="95">
        <f>SUM(U43:U46)</f>
        <v>0</v>
      </c>
      <c r="V47" s="157">
        <f>SUM(V43:V46)</f>
        <v>0</v>
      </c>
      <c r="W47" s="356"/>
    </row>
    <row r="48" spans="1:23" ht="15" customHeight="1" thickBot="1" x14ac:dyDescent="0.3">
      <c r="A48" s="149"/>
      <c r="B48" s="38"/>
      <c r="C48" s="147" t="s">
        <v>20</v>
      </c>
      <c r="D48" s="206">
        <f>D42+D47</f>
        <v>0</v>
      </c>
      <c r="E48" s="206">
        <f>E42+E47</f>
        <v>0</v>
      </c>
      <c r="F48" s="206">
        <f>F42+F47</f>
        <v>0</v>
      </c>
      <c r="G48" s="207">
        <f>G42+G47</f>
        <v>0</v>
      </c>
      <c r="H48" s="147" t="s">
        <v>20</v>
      </c>
      <c r="I48" s="206">
        <f>I42+I47</f>
        <v>0</v>
      </c>
      <c r="J48" s="206">
        <f>J42+J47</f>
        <v>0</v>
      </c>
      <c r="K48" s="206">
        <f>K42+K47</f>
        <v>0</v>
      </c>
      <c r="L48" s="208">
        <f>L42+L47</f>
        <v>0</v>
      </c>
      <c r="M48" s="43" t="s">
        <v>20</v>
      </c>
      <c r="N48" s="143">
        <f>N42+N47</f>
        <v>0</v>
      </c>
      <c r="O48" s="143">
        <f>O42+O47</f>
        <v>0</v>
      </c>
      <c r="P48" s="143">
        <f>P42+P47</f>
        <v>0</v>
      </c>
      <c r="Q48" s="143">
        <f>Q42+Q47</f>
        <v>0</v>
      </c>
      <c r="R48" s="39" t="s">
        <v>20</v>
      </c>
      <c r="S48" s="143">
        <f>S42+S47</f>
        <v>0</v>
      </c>
      <c r="T48" s="143">
        <f>T42+T47</f>
        <v>0</v>
      </c>
      <c r="U48" s="143">
        <f>U42+U47</f>
        <v>0</v>
      </c>
      <c r="V48" s="158">
        <f>V42+V47</f>
        <v>0</v>
      </c>
      <c r="W48" s="150"/>
    </row>
    <row r="49" spans="1:23" s="171" customFormat="1" ht="15" customHeight="1" thickBot="1" x14ac:dyDescent="0.3">
      <c r="A49" s="344" t="s">
        <v>70</v>
      </c>
      <c r="B49" s="345"/>
      <c r="C49" s="170" t="s">
        <v>39</v>
      </c>
      <c r="D49" s="358" t="s">
        <v>62</v>
      </c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60"/>
    </row>
    <row r="50" spans="1:23" ht="15" customHeight="1" thickBot="1" x14ac:dyDescent="0.3">
      <c r="A50" s="346"/>
      <c r="B50" s="347"/>
      <c r="C50" s="165" t="s">
        <v>72</v>
      </c>
      <c r="D50" s="373" t="s">
        <v>71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5"/>
    </row>
    <row r="51" spans="1:23" ht="15" customHeight="1" thickBot="1" x14ac:dyDescent="0.3">
      <c r="A51" s="346"/>
      <c r="B51" s="347"/>
      <c r="C51" s="165" t="s">
        <v>73</v>
      </c>
      <c r="D51" s="373" t="s">
        <v>71</v>
      </c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5"/>
    </row>
    <row r="52" spans="1:23" ht="15" customHeight="1" thickBot="1" x14ac:dyDescent="0.3">
      <c r="A52" s="348"/>
      <c r="B52" s="349"/>
      <c r="C52" s="165" t="s">
        <v>80</v>
      </c>
      <c r="D52" s="166" t="s">
        <v>81</v>
      </c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8"/>
    </row>
    <row r="53" spans="1:23" ht="15.95" customHeight="1" thickBot="1" x14ac:dyDescent="0.3">
      <c r="A53" s="376" t="s">
        <v>41</v>
      </c>
      <c r="B53" s="377"/>
      <c r="C53" s="378"/>
      <c r="D53" s="373" t="s">
        <v>40</v>
      </c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5"/>
    </row>
    <row r="54" spans="1:23" ht="14.25" customHeight="1" x14ac:dyDescent="0.25">
      <c r="A54" s="324" t="s">
        <v>64</v>
      </c>
      <c r="B54" s="325"/>
      <c r="C54" s="336" t="s">
        <v>65</v>
      </c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163"/>
    </row>
    <row r="55" spans="1:23" s="200" customFormat="1" ht="16.5" customHeight="1" x14ac:dyDescent="0.25">
      <c r="A55" s="326"/>
      <c r="B55" s="327"/>
      <c r="C55" s="414" t="s">
        <v>97</v>
      </c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199"/>
    </row>
    <row r="56" spans="1:23" ht="16.5" customHeight="1" x14ac:dyDescent="0.25">
      <c r="A56" s="326"/>
      <c r="B56" s="327"/>
      <c r="C56" s="382" t="s">
        <v>79</v>
      </c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152"/>
      <c r="O56" s="152"/>
      <c r="P56" s="152"/>
      <c r="Q56" s="152"/>
      <c r="R56" s="152"/>
      <c r="S56" s="152"/>
      <c r="T56" s="152"/>
      <c r="U56" s="152"/>
      <c r="V56" s="152"/>
      <c r="W56" s="50"/>
    </row>
    <row r="57" spans="1:23" ht="55.5" customHeight="1" x14ac:dyDescent="0.25">
      <c r="A57" s="326"/>
      <c r="B57" s="327"/>
      <c r="C57" s="370" t="s">
        <v>94</v>
      </c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169"/>
      <c r="O57" s="169"/>
      <c r="P57" s="169"/>
      <c r="Q57" s="169"/>
      <c r="R57" s="169"/>
      <c r="S57" s="169"/>
      <c r="T57" s="169"/>
      <c r="U57" s="169"/>
      <c r="V57" s="169"/>
      <c r="W57" s="50"/>
    </row>
    <row r="58" spans="1:23" ht="14.25" x14ac:dyDescent="0.25">
      <c r="A58" s="326"/>
      <c r="B58" s="327"/>
      <c r="C58" s="370" t="s">
        <v>66</v>
      </c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2"/>
    </row>
    <row r="59" spans="1:23" ht="17.25" customHeight="1" thickBot="1" x14ac:dyDescent="0.3">
      <c r="A59" s="326"/>
      <c r="B59" s="327"/>
      <c r="C59" s="370" t="s">
        <v>67</v>
      </c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50"/>
    </row>
    <row r="60" spans="1:23" ht="31.5" customHeight="1" thickBot="1" x14ac:dyDescent="0.3">
      <c r="A60" s="351" t="s">
        <v>68</v>
      </c>
      <c r="B60" s="352"/>
      <c r="C60" s="353" t="s">
        <v>111</v>
      </c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</sheetData>
  <mergeCells count="57">
    <mergeCell ref="A60:B60"/>
    <mergeCell ref="C60:W60"/>
    <mergeCell ref="A5:A13"/>
    <mergeCell ref="B5:B13"/>
    <mergeCell ref="A14:A18"/>
    <mergeCell ref="B14:B18"/>
    <mergeCell ref="A54:B59"/>
    <mergeCell ref="W5:W18"/>
    <mergeCell ref="A23:A35"/>
    <mergeCell ref="B23:B30"/>
    <mergeCell ref="W23:W28"/>
    <mergeCell ref="W29:W30"/>
    <mergeCell ref="B31:B35"/>
    <mergeCell ref="W31:W33"/>
    <mergeCell ref="W34:W35"/>
    <mergeCell ref="D50:W50"/>
    <mergeCell ref="A1:W1"/>
    <mergeCell ref="U3:V3"/>
    <mergeCell ref="M3:M4"/>
    <mergeCell ref="N3:O3"/>
    <mergeCell ref="P3:Q3"/>
    <mergeCell ref="R3:R4"/>
    <mergeCell ref="S3:T3"/>
    <mergeCell ref="A3:A4"/>
    <mergeCell ref="C3:C4"/>
    <mergeCell ref="D3:E3"/>
    <mergeCell ref="F3:G3"/>
    <mergeCell ref="H3:H4"/>
    <mergeCell ref="I3:J3"/>
    <mergeCell ref="B2:B4"/>
    <mergeCell ref="C2:G2"/>
    <mergeCell ref="H2:L2"/>
    <mergeCell ref="M2:Q2"/>
    <mergeCell ref="R2:V2"/>
    <mergeCell ref="W2:W4"/>
    <mergeCell ref="K3:L3"/>
    <mergeCell ref="A19:A22"/>
    <mergeCell ref="B19:B22"/>
    <mergeCell ref="W21:W22"/>
    <mergeCell ref="A37:A47"/>
    <mergeCell ref="B37:B42"/>
    <mergeCell ref="W37:W40"/>
    <mergeCell ref="W41:W42"/>
    <mergeCell ref="B43:B47"/>
    <mergeCell ref="W43:W45"/>
    <mergeCell ref="W46:W47"/>
    <mergeCell ref="D49:W49"/>
    <mergeCell ref="A49:B52"/>
    <mergeCell ref="D51:W51"/>
    <mergeCell ref="D53:W53"/>
    <mergeCell ref="A53:C53"/>
    <mergeCell ref="C59:V59"/>
    <mergeCell ref="C55:V55"/>
    <mergeCell ref="C54:V54"/>
    <mergeCell ref="C56:M56"/>
    <mergeCell ref="C57:M57"/>
    <mergeCell ref="C58:W58"/>
  </mergeCells>
  <phoneticPr fontId="10" type="noConversion"/>
  <printOptions horizontalCentered="1"/>
  <pageMargins left="0.19685039370078741" right="0.19685039370078741" top="0.70866141732283472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workbookViewId="0">
      <selection activeCell="K38" sqref="K38"/>
    </sheetView>
  </sheetViews>
  <sheetFormatPr defaultColWidth="9" defaultRowHeight="11.25" x14ac:dyDescent="0.25"/>
  <cols>
    <col min="1" max="2" width="2.625" style="19" customWidth="1"/>
    <col min="3" max="3" width="18.75" style="48" customWidth="1"/>
    <col min="4" max="7" width="4.375" style="19" customWidth="1"/>
    <col min="8" max="8" width="16" style="19" customWidth="1"/>
    <col min="9" max="12" width="4.625" style="19" customWidth="1"/>
    <col min="13" max="13" width="12.125" style="19" customWidth="1"/>
    <col min="14" max="17" width="4.625" style="19" customWidth="1"/>
    <col min="18" max="18" width="15.125" style="19" customWidth="1"/>
    <col min="19" max="22" width="4.625" style="19" customWidth="1"/>
    <col min="23" max="23" width="3.625" style="19" customWidth="1"/>
    <col min="24" max="31" width="4.625" style="19" customWidth="1"/>
    <col min="32" max="16384" width="9" style="19"/>
  </cols>
  <sheetData>
    <row r="1" spans="1:26" ht="29.25" customHeight="1" thickBot="1" x14ac:dyDescent="0.3">
      <c r="A1" s="388" t="s">
        <v>82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</row>
    <row r="2" spans="1:26" ht="14.1" customHeight="1" x14ac:dyDescent="0.25">
      <c r="A2" s="20" t="s">
        <v>4</v>
      </c>
      <c r="B2" s="321" t="s">
        <v>5</v>
      </c>
      <c r="C2" s="332" t="s">
        <v>6</v>
      </c>
      <c r="D2" s="333"/>
      <c r="E2" s="333"/>
      <c r="F2" s="333"/>
      <c r="G2" s="334"/>
      <c r="H2" s="333" t="s">
        <v>7</v>
      </c>
      <c r="I2" s="333"/>
      <c r="J2" s="333"/>
      <c r="K2" s="333"/>
      <c r="L2" s="333"/>
      <c r="M2" s="332" t="s">
        <v>8</v>
      </c>
      <c r="N2" s="333"/>
      <c r="O2" s="333"/>
      <c r="P2" s="333"/>
      <c r="Q2" s="334"/>
      <c r="R2" s="332" t="s">
        <v>9</v>
      </c>
      <c r="S2" s="333"/>
      <c r="T2" s="333"/>
      <c r="U2" s="333"/>
      <c r="V2" s="334"/>
      <c r="W2" s="385" t="s">
        <v>1</v>
      </c>
      <c r="X2" s="21"/>
      <c r="Y2" s="21"/>
      <c r="Z2" s="21"/>
    </row>
    <row r="3" spans="1:26" ht="14.1" customHeight="1" x14ac:dyDescent="0.25">
      <c r="A3" s="390" t="s">
        <v>10</v>
      </c>
      <c r="B3" s="322"/>
      <c r="C3" s="392" t="s">
        <v>11</v>
      </c>
      <c r="D3" s="330" t="s">
        <v>12</v>
      </c>
      <c r="E3" s="331"/>
      <c r="F3" s="330" t="s">
        <v>13</v>
      </c>
      <c r="G3" s="389"/>
      <c r="H3" s="383" t="s">
        <v>11</v>
      </c>
      <c r="I3" s="330" t="s">
        <v>12</v>
      </c>
      <c r="J3" s="331"/>
      <c r="K3" s="330" t="s">
        <v>13</v>
      </c>
      <c r="L3" s="397"/>
      <c r="M3" s="392" t="s">
        <v>11</v>
      </c>
      <c r="N3" s="330" t="s">
        <v>12</v>
      </c>
      <c r="O3" s="394"/>
      <c r="P3" s="330" t="s">
        <v>13</v>
      </c>
      <c r="Q3" s="389"/>
      <c r="R3" s="392" t="s">
        <v>11</v>
      </c>
      <c r="S3" s="330" t="s">
        <v>12</v>
      </c>
      <c r="T3" s="331"/>
      <c r="U3" s="330" t="s">
        <v>13</v>
      </c>
      <c r="V3" s="389"/>
      <c r="W3" s="386"/>
      <c r="X3" s="21"/>
      <c r="Y3" s="21"/>
      <c r="Z3" s="21"/>
    </row>
    <row r="4" spans="1:26" ht="14.1" customHeight="1" thickBot="1" x14ac:dyDescent="0.3">
      <c r="A4" s="391"/>
      <c r="B4" s="322"/>
      <c r="C4" s="393"/>
      <c r="D4" s="22" t="s">
        <v>2</v>
      </c>
      <c r="E4" s="22" t="s">
        <v>3</v>
      </c>
      <c r="F4" s="22" t="s">
        <v>2</v>
      </c>
      <c r="G4" s="23" t="s">
        <v>3</v>
      </c>
      <c r="H4" s="384"/>
      <c r="I4" s="22" t="s">
        <v>2</v>
      </c>
      <c r="J4" s="22" t="s">
        <v>3</v>
      </c>
      <c r="K4" s="22" t="s">
        <v>2</v>
      </c>
      <c r="L4" s="24" t="s">
        <v>3</v>
      </c>
      <c r="M4" s="393"/>
      <c r="N4" s="22" t="s">
        <v>2</v>
      </c>
      <c r="O4" s="22" t="s">
        <v>3</v>
      </c>
      <c r="P4" s="22" t="s">
        <v>2</v>
      </c>
      <c r="Q4" s="23" t="s">
        <v>3</v>
      </c>
      <c r="R4" s="393"/>
      <c r="S4" s="22" t="s">
        <v>2</v>
      </c>
      <c r="T4" s="22" t="s">
        <v>3</v>
      </c>
      <c r="U4" s="22" t="s">
        <v>2</v>
      </c>
      <c r="V4" s="23" t="s">
        <v>3</v>
      </c>
      <c r="W4" s="387"/>
      <c r="X4" s="21"/>
      <c r="Y4" s="21"/>
      <c r="Z4" s="21"/>
    </row>
    <row r="5" spans="1:26" ht="15" customHeight="1" x14ac:dyDescent="0.25">
      <c r="A5" s="338" t="s">
        <v>58</v>
      </c>
      <c r="B5" s="340" t="s">
        <v>92</v>
      </c>
      <c r="C5" s="210" t="s">
        <v>109</v>
      </c>
      <c r="D5" s="211">
        <v>2</v>
      </c>
      <c r="E5" s="212">
        <v>2</v>
      </c>
      <c r="F5" s="211"/>
      <c r="G5" s="213"/>
      <c r="H5" s="59" t="s">
        <v>45</v>
      </c>
      <c r="I5" s="60">
        <v>2</v>
      </c>
      <c r="J5" s="60">
        <v>2</v>
      </c>
      <c r="K5" s="60"/>
      <c r="L5" s="61"/>
      <c r="M5" s="62" t="s">
        <v>56</v>
      </c>
      <c r="N5" s="139"/>
      <c r="O5" s="139"/>
      <c r="P5" s="60">
        <v>1</v>
      </c>
      <c r="Q5" s="60">
        <v>1</v>
      </c>
      <c r="R5" s="64"/>
      <c r="S5" s="60"/>
      <c r="T5" s="60"/>
      <c r="U5" s="60"/>
      <c r="V5" s="61"/>
      <c r="W5" s="342" t="s">
        <v>62</v>
      </c>
    </row>
    <row r="6" spans="1:26" ht="15" customHeight="1" x14ac:dyDescent="0.25">
      <c r="A6" s="339"/>
      <c r="B6" s="341"/>
      <c r="C6" s="210" t="s">
        <v>110</v>
      </c>
      <c r="D6" s="211"/>
      <c r="E6" s="212"/>
      <c r="F6" s="211">
        <v>2</v>
      </c>
      <c r="G6" s="213">
        <v>2</v>
      </c>
      <c r="H6" s="66" t="s">
        <v>51</v>
      </c>
      <c r="I6" s="67">
        <v>2</v>
      </c>
      <c r="J6" s="67">
        <v>2</v>
      </c>
      <c r="K6" s="67"/>
      <c r="L6" s="68"/>
      <c r="M6" s="69" t="s">
        <v>57</v>
      </c>
      <c r="N6" s="67">
        <v>1</v>
      </c>
      <c r="O6" s="67">
        <v>1</v>
      </c>
      <c r="P6" s="56"/>
      <c r="Q6" s="58"/>
      <c r="R6" s="70"/>
      <c r="S6" s="56"/>
      <c r="T6" s="56"/>
      <c r="U6" s="56"/>
      <c r="V6" s="86"/>
      <c r="W6" s="343"/>
    </row>
    <row r="7" spans="1:26" ht="15" customHeight="1" x14ac:dyDescent="0.25">
      <c r="A7" s="339"/>
      <c r="B7" s="341"/>
      <c r="C7" s="72" t="s">
        <v>42</v>
      </c>
      <c r="D7" s="67">
        <v>2</v>
      </c>
      <c r="E7" s="67">
        <v>2</v>
      </c>
      <c r="F7" s="67"/>
      <c r="G7" s="73"/>
      <c r="H7" s="66" t="s">
        <v>46</v>
      </c>
      <c r="I7" s="67"/>
      <c r="J7" s="67"/>
      <c r="K7" s="67">
        <v>2</v>
      </c>
      <c r="L7" s="68">
        <v>2</v>
      </c>
      <c r="M7" s="74"/>
      <c r="N7" s="67"/>
      <c r="O7" s="67"/>
      <c r="P7" s="67"/>
      <c r="Q7" s="73"/>
      <c r="R7" s="66"/>
      <c r="S7" s="67"/>
      <c r="T7" s="67"/>
      <c r="U7" s="75"/>
      <c r="V7" s="140"/>
      <c r="W7" s="343"/>
    </row>
    <row r="8" spans="1:26" ht="15" customHeight="1" x14ac:dyDescent="0.25">
      <c r="A8" s="339"/>
      <c r="B8" s="341"/>
      <c r="C8" s="72" t="s">
        <v>43</v>
      </c>
      <c r="D8" s="67"/>
      <c r="E8" s="67"/>
      <c r="F8" s="67">
        <v>2</v>
      </c>
      <c r="G8" s="73">
        <v>2</v>
      </c>
      <c r="H8" s="66" t="s">
        <v>47</v>
      </c>
      <c r="I8" s="67">
        <v>2</v>
      </c>
      <c r="J8" s="67">
        <v>2</v>
      </c>
      <c r="K8" s="67"/>
      <c r="L8" s="68"/>
      <c r="M8" s="77"/>
      <c r="N8" s="67"/>
      <c r="O8" s="67"/>
      <c r="P8" s="75"/>
      <c r="Q8" s="78"/>
      <c r="R8" s="66"/>
      <c r="S8" s="67"/>
      <c r="T8" s="67"/>
      <c r="U8" s="67"/>
      <c r="V8" s="68"/>
      <c r="W8" s="343"/>
    </row>
    <row r="9" spans="1:26" ht="15" customHeight="1" x14ac:dyDescent="0.25">
      <c r="A9" s="339"/>
      <c r="B9" s="341"/>
      <c r="C9" s="72" t="s">
        <v>44</v>
      </c>
      <c r="D9" s="67"/>
      <c r="E9" s="67"/>
      <c r="F9" s="67">
        <v>2</v>
      </c>
      <c r="G9" s="67">
        <v>2</v>
      </c>
      <c r="H9" s="80" t="s">
        <v>48</v>
      </c>
      <c r="I9" s="67"/>
      <c r="J9" s="67"/>
      <c r="K9" s="67">
        <v>2</v>
      </c>
      <c r="L9" s="68">
        <v>2</v>
      </c>
      <c r="M9" s="77"/>
      <c r="N9" s="75"/>
      <c r="O9" s="75"/>
      <c r="P9" s="75"/>
      <c r="Q9" s="78"/>
      <c r="R9" s="72"/>
      <c r="S9" s="67"/>
      <c r="T9" s="67"/>
      <c r="U9" s="67"/>
      <c r="V9" s="68"/>
      <c r="W9" s="343"/>
    </row>
    <row r="10" spans="1:26" ht="15" customHeight="1" x14ac:dyDescent="0.25">
      <c r="A10" s="339"/>
      <c r="B10" s="341"/>
      <c r="C10" s="66" t="s">
        <v>60</v>
      </c>
      <c r="D10" s="67">
        <v>2</v>
      </c>
      <c r="E10" s="67">
        <v>2</v>
      </c>
      <c r="F10" s="67"/>
      <c r="G10" s="67"/>
      <c r="H10" s="80" t="s">
        <v>49</v>
      </c>
      <c r="I10" s="67">
        <v>2</v>
      </c>
      <c r="J10" s="67">
        <v>2</v>
      </c>
      <c r="K10" s="67"/>
      <c r="L10" s="68"/>
      <c r="M10" s="77"/>
      <c r="N10" s="67"/>
      <c r="O10" s="67"/>
      <c r="P10" s="67"/>
      <c r="Q10" s="73"/>
      <c r="R10" s="66"/>
      <c r="S10" s="75"/>
      <c r="T10" s="75"/>
      <c r="U10" s="75"/>
      <c r="V10" s="140"/>
      <c r="W10" s="343"/>
    </row>
    <row r="11" spans="1:26" ht="15" customHeight="1" x14ac:dyDescent="0.25">
      <c r="A11" s="339"/>
      <c r="B11" s="341"/>
      <c r="C11" s="66" t="s">
        <v>61</v>
      </c>
      <c r="D11" s="67"/>
      <c r="E11" s="67"/>
      <c r="F11" s="67">
        <v>2</v>
      </c>
      <c r="G11" s="73">
        <v>2</v>
      </c>
      <c r="H11" s="80" t="s">
        <v>50</v>
      </c>
      <c r="I11" s="67"/>
      <c r="J11" s="67"/>
      <c r="K11" s="67">
        <v>2</v>
      </c>
      <c r="L11" s="68">
        <v>2</v>
      </c>
      <c r="M11" s="77"/>
      <c r="N11" s="67"/>
      <c r="O11" s="73"/>
      <c r="P11" s="67"/>
      <c r="Q11" s="73"/>
      <c r="R11" s="66"/>
      <c r="S11" s="75"/>
      <c r="T11" s="75"/>
      <c r="U11" s="75"/>
      <c r="V11" s="140"/>
      <c r="W11" s="343"/>
    </row>
    <row r="12" spans="1:26" ht="15" customHeight="1" x14ac:dyDescent="0.25">
      <c r="A12" s="339"/>
      <c r="B12" s="341"/>
      <c r="C12" s="66" t="s">
        <v>52</v>
      </c>
      <c r="D12" s="67">
        <v>1</v>
      </c>
      <c r="E12" s="67">
        <v>1</v>
      </c>
      <c r="F12" s="67"/>
      <c r="G12" s="73"/>
      <c r="H12" s="51"/>
      <c r="I12" s="52"/>
      <c r="J12" s="52"/>
      <c r="K12" s="52"/>
      <c r="L12" s="53"/>
      <c r="M12" s="77"/>
      <c r="N12" s="67"/>
      <c r="O12" s="73"/>
      <c r="P12" s="67"/>
      <c r="Q12" s="73"/>
      <c r="R12" s="66"/>
      <c r="S12" s="75"/>
      <c r="T12" s="75"/>
      <c r="U12" s="75"/>
      <c r="V12" s="140"/>
      <c r="W12" s="343"/>
    </row>
    <row r="13" spans="1:26" ht="15" customHeight="1" thickBot="1" x14ac:dyDescent="0.3">
      <c r="A13" s="339"/>
      <c r="B13" s="341"/>
      <c r="C13" s="80" t="s">
        <v>53</v>
      </c>
      <c r="D13" s="67"/>
      <c r="E13" s="67"/>
      <c r="F13" s="67">
        <v>1</v>
      </c>
      <c r="G13" s="73">
        <v>1</v>
      </c>
      <c r="H13" s="80"/>
      <c r="I13" s="67"/>
      <c r="J13" s="67"/>
      <c r="K13" s="67"/>
      <c r="L13" s="68"/>
      <c r="M13" s="77"/>
      <c r="N13" s="67"/>
      <c r="O13" s="73"/>
      <c r="P13" s="67"/>
      <c r="Q13" s="73"/>
      <c r="R13" s="66"/>
      <c r="S13" s="75"/>
      <c r="T13" s="75"/>
      <c r="U13" s="75"/>
      <c r="V13" s="140"/>
      <c r="W13" s="343"/>
    </row>
    <row r="14" spans="1:26" ht="15" customHeight="1" x14ac:dyDescent="0.25">
      <c r="A14" s="364" t="s">
        <v>59</v>
      </c>
      <c r="B14" s="367" t="s">
        <v>92</v>
      </c>
      <c r="C14" s="161" t="s">
        <v>54</v>
      </c>
      <c r="D14" s="60">
        <v>0</v>
      </c>
      <c r="E14" s="60">
        <v>0</v>
      </c>
      <c r="F14" s="60"/>
      <c r="G14" s="63"/>
      <c r="H14" s="81"/>
      <c r="I14" s="60"/>
      <c r="J14" s="60"/>
      <c r="K14" s="60"/>
      <c r="L14" s="63"/>
      <c r="M14" s="64"/>
      <c r="N14" s="60"/>
      <c r="O14" s="63"/>
      <c r="P14" s="60"/>
      <c r="Q14" s="61"/>
      <c r="R14" s="64"/>
      <c r="S14" s="83"/>
      <c r="T14" s="83"/>
      <c r="U14" s="83"/>
      <c r="V14" s="141"/>
      <c r="W14" s="343"/>
    </row>
    <row r="15" spans="1:26" ht="15" customHeight="1" x14ac:dyDescent="0.25">
      <c r="A15" s="364"/>
      <c r="B15" s="367"/>
      <c r="C15" s="77" t="s">
        <v>55</v>
      </c>
      <c r="D15" s="67"/>
      <c r="E15" s="67"/>
      <c r="F15" s="67">
        <v>0</v>
      </c>
      <c r="G15" s="73">
        <v>0</v>
      </c>
      <c r="H15" s="80"/>
      <c r="I15" s="67"/>
      <c r="J15" s="67"/>
      <c r="K15" s="67"/>
      <c r="L15" s="73"/>
      <c r="M15" s="66"/>
      <c r="N15" s="67"/>
      <c r="O15" s="73"/>
      <c r="P15" s="67"/>
      <c r="Q15" s="68"/>
      <c r="R15" s="66"/>
      <c r="S15" s="75"/>
      <c r="T15" s="75"/>
      <c r="U15" s="75"/>
      <c r="V15" s="140"/>
      <c r="W15" s="343"/>
    </row>
    <row r="16" spans="1:26" ht="15" customHeight="1" x14ac:dyDescent="0.25">
      <c r="A16" s="365"/>
      <c r="B16" s="368"/>
      <c r="C16" s="219" t="s">
        <v>114</v>
      </c>
      <c r="D16" s="215">
        <v>0</v>
      </c>
      <c r="E16" s="215">
        <v>2</v>
      </c>
      <c r="F16" s="215"/>
      <c r="G16" s="216"/>
      <c r="H16" s="80"/>
      <c r="I16" s="67"/>
      <c r="J16" s="67"/>
      <c r="K16" s="67"/>
      <c r="L16" s="73"/>
      <c r="M16" s="66"/>
      <c r="N16" s="67"/>
      <c r="O16" s="73"/>
      <c r="P16" s="67"/>
      <c r="Q16" s="68"/>
      <c r="R16" s="66"/>
      <c r="S16" s="75"/>
      <c r="T16" s="75"/>
      <c r="U16" s="75"/>
      <c r="V16" s="140"/>
      <c r="W16" s="343"/>
    </row>
    <row r="17" spans="1:23" ht="15" customHeight="1" thickBot="1" x14ac:dyDescent="0.3">
      <c r="A17" s="365"/>
      <c r="B17" s="368"/>
      <c r="C17" s="219" t="s">
        <v>115</v>
      </c>
      <c r="D17" s="217"/>
      <c r="E17" s="217"/>
      <c r="F17" s="217">
        <v>0</v>
      </c>
      <c r="G17" s="218">
        <v>2</v>
      </c>
      <c r="H17" s="178"/>
      <c r="I17" s="90"/>
      <c r="J17" s="90"/>
      <c r="K17" s="90"/>
      <c r="L17" s="91"/>
      <c r="M17" s="177"/>
      <c r="N17" s="90"/>
      <c r="O17" s="91"/>
      <c r="P17" s="90"/>
      <c r="Q17" s="197"/>
      <c r="R17" s="177"/>
      <c r="S17" s="89"/>
      <c r="T17" s="89"/>
      <c r="U17" s="89"/>
      <c r="V17" s="189"/>
      <c r="W17" s="343"/>
    </row>
    <row r="18" spans="1:23" ht="15" customHeight="1" thickBot="1" x14ac:dyDescent="0.3">
      <c r="A18" s="366"/>
      <c r="B18" s="369"/>
      <c r="C18" s="97" t="s">
        <v>75</v>
      </c>
      <c r="D18" s="98">
        <f>SUM(D5:D17)</f>
        <v>7</v>
      </c>
      <c r="E18" s="98">
        <f>SUM(E5:E17)</f>
        <v>9</v>
      </c>
      <c r="F18" s="98">
        <f>SUM(F5:F17)</f>
        <v>9</v>
      </c>
      <c r="G18" s="98">
        <f>SUM(G5:G17)</f>
        <v>11</v>
      </c>
      <c r="H18" s="97" t="s">
        <v>75</v>
      </c>
      <c r="I18" s="98">
        <f>SUM(I5:I15)</f>
        <v>8</v>
      </c>
      <c r="J18" s="98">
        <f>SUM(J5:J15)</f>
        <v>8</v>
      </c>
      <c r="K18" s="98">
        <f>SUM(K5:K15)</f>
        <v>6</v>
      </c>
      <c r="L18" s="198">
        <f>SUM(L5:L15)</f>
        <v>6</v>
      </c>
      <c r="M18" s="97" t="s">
        <v>75</v>
      </c>
      <c r="N18" s="98">
        <f>SUM(N5:N15)</f>
        <v>1</v>
      </c>
      <c r="O18" s="98">
        <f>SUM(O5:O15)</f>
        <v>1</v>
      </c>
      <c r="P18" s="98">
        <f>SUM(P5:P15)</f>
        <v>1</v>
      </c>
      <c r="Q18" s="105">
        <f>SUM(Q5:Q15)</f>
        <v>1</v>
      </c>
      <c r="R18" s="97" t="s">
        <v>75</v>
      </c>
      <c r="S18" s="98">
        <f>SUM(S10:S15)</f>
        <v>0</v>
      </c>
      <c r="T18" s="98">
        <f>SUM(T10:T15)</f>
        <v>0</v>
      </c>
      <c r="U18" s="98">
        <f>SUM(U10:U15)</f>
        <v>0</v>
      </c>
      <c r="V18" s="105">
        <f>SUM(V10:V15)</f>
        <v>0</v>
      </c>
      <c r="W18" s="356"/>
    </row>
    <row r="19" spans="1:23" ht="15" customHeight="1" x14ac:dyDescent="0.25">
      <c r="A19" s="335" t="s">
        <v>14</v>
      </c>
      <c r="B19" s="322" t="s">
        <v>37</v>
      </c>
      <c r="C19" s="85" t="s">
        <v>69</v>
      </c>
      <c r="D19" s="56">
        <v>2</v>
      </c>
      <c r="E19" s="56">
        <v>2</v>
      </c>
      <c r="F19" s="56"/>
      <c r="G19" s="86"/>
      <c r="H19" s="70" t="s">
        <v>63</v>
      </c>
      <c r="I19" s="57"/>
      <c r="J19" s="57"/>
      <c r="K19" s="56">
        <v>2</v>
      </c>
      <c r="L19" s="86">
        <v>2</v>
      </c>
      <c r="M19" s="70"/>
      <c r="N19" s="57"/>
      <c r="O19" s="57"/>
      <c r="P19" s="57"/>
      <c r="Q19" s="87"/>
      <c r="R19" s="70"/>
      <c r="S19" s="57"/>
      <c r="T19" s="57"/>
      <c r="U19" s="57"/>
      <c r="V19" s="142"/>
      <c r="W19" s="151"/>
    </row>
    <row r="20" spans="1:23" ht="15" customHeight="1" x14ac:dyDescent="0.25">
      <c r="A20" s="335"/>
      <c r="B20" s="322"/>
      <c r="C20" s="85"/>
      <c r="D20" s="56"/>
      <c r="E20" s="56"/>
      <c r="F20" s="56"/>
      <c r="G20" s="86"/>
      <c r="H20" s="88"/>
      <c r="I20" s="89"/>
      <c r="J20" s="89"/>
      <c r="K20" s="90"/>
      <c r="L20" s="91"/>
      <c r="M20" s="70"/>
      <c r="N20" s="57"/>
      <c r="O20" s="57"/>
      <c r="P20" s="57"/>
      <c r="Q20" s="87"/>
      <c r="R20" s="70"/>
      <c r="S20" s="57"/>
      <c r="T20" s="57"/>
      <c r="U20" s="57"/>
      <c r="V20" s="142"/>
      <c r="W20" s="151"/>
    </row>
    <row r="21" spans="1:23" ht="15" customHeight="1" x14ac:dyDescent="0.25">
      <c r="A21" s="335"/>
      <c r="B21" s="322"/>
      <c r="C21" s="92"/>
      <c r="D21" s="52"/>
      <c r="E21" s="52"/>
      <c r="F21" s="52"/>
      <c r="G21" s="53"/>
      <c r="H21" s="93"/>
      <c r="I21" s="52"/>
      <c r="J21" s="52"/>
      <c r="K21" s="52"/>
      <c r="L21" s="94"/>
      <c r="M21" s="51"/>
      <c r="N21" s="52"/>
      <c r="O21" s="52"/>
      <c r="P21" s="52"/>
      <c r="Q21" s="53"/>
      <c r="R21" s="51"/>
      <c r="S21" s="52"/>
      <c r="T21" s="52"/>
      <c r="U21" s="52"/>
      <c r="V21" s="53"/>
      <c r="W21" s="328" t="s">
        <v>2</v>
      </c>
    </row>
    <row r="22" spans="1:23" ht="15" customHeight="1" thickBot="1" x14ac:dyDescent="0.3">
      <c r="A22" s="335"/>
      <c r="B22" s="322"/>
      <c r="C22" s="27" t="s">
        <v>15</v>
      </c>
      <c r="D22" s="95">
        <f>SUM(D19:D21)</f>
        <v>2</v>
      </c>
      <c r="E22" s="95">
        <f>SUM(E19:E21)</f>
        <v>2</v>
      </c>
      <c r="F22" s="95">
        <f>SUM(F19:F21)</f>
        <v>0</v>
      </c>
      <c r="G22" s="95">
        <f>SUM(G19:G21)</f>
        <v>0</v>
      </c>
      <c r="H22" s="27" t="s">
        <v>15</v>
      </c>
      <c r="I22" s="95">
        <f>SUM(I19:I21)</f>
        <v>0</v>
      </c>
      <c r="J22" s="95">
        <f>SUM(J19:J21)</f>
        <v>0</v>
      </c>
      <c r="K22" s="95">
        <f>SUM(K19:K21)</f>
        <v>2</v>
      </c>
      <c r="L22" s="95">
        <f>SUM(L19:L21)</f>
        <v>2</v>
      </c>
      <c r="M22" s="27" t="s">
        <v>15</v>
      </c>
      <c r="N22" s="95">
        <f>SUM(N19:N21)</f>
        <v>0</v>
      </c>
      <c r="O22" s="95">
        <f>SUM(O19:O21)</f>
        <v>0</v>
      </c>
      <c r="P22" s="95">
        <f>SUM(P19:P21)</f>
        <v>0</v>
      </c>
      <c r="Q22" s="95">
        <f>SUM(Q19:Q21)</f>
        <v>0</v>
      </c>
      <c r="R22" s="27" t="s">
        <v>15</v>
      </c>
      <c r="S22" s="95">
        <f>SUM(S19:S21)</f>
        <v>0</v>
      </c>
      <c r="T22" s="95">
        <f>SUM(T19:T21)</f>
        <v>0</v>
      </c>
      <c r="U22" s="95">
        <f>SUM(U19:U21)</f>
        <v>0</v>
      </c>
      <c r="V22" s="95">
        <f>SUM(V19:V21)</f>
        <v>0</v>
      </c>
      <c r="W22" s="329"/>
    </row>
    <row r="23" spans="1:23" ht="15" customHeight="1" x14ac:dyDescent="0.25">
      <c r="A23" s="361" t="s">
        <v>21</v>
      </c>
      <c r="B23" s="321" t="s">
        <v>0</v>
      </c>
      <c r="C23" s="112"/>
      <c r="D23" s="106"/>
      <c r="E23" s="106"/>
      <c r="F23" s="106"/>
      <c r="G23" s="65"/>
      <c r="H23" s="113"/>
      <c r="I23" s="106"/>
      <c r="J23" s="106"/>
      <c r="K23" s="106"/>
      <c r="L23" s="114"/>
      <c r="M23" s="115"/>
      <c r="N23" s="106"/>
      <c r="O23" s="106"/>
      <c r="P23" s="106"/>
      <c r="Q23" s="114"/>
      <c r="R23" s="116"/>
      <c r="S23" s="106"/>
      <c r="T23" s="106"/>
      <c r="U23" s="106"/>
      <c r="V23" s="65"/>
      <c r="W23" s="342">
        <f>D29+F29+I29+K29+N29+P29+S29+U29</f>
        <v>0</v>
      </c>
    </row>
    <row r="24" spans="1:23" ht="15" customHeight="1" x14ac:dyDescent="0.25">
      <c r="A24" s="362"/>
      <c r="B24" s="322"/>
      <c r="C24" s="117"/>
      <c r="D24" s="109"/>
      <c r="E24" s="109"/>
      <c r="F24" s="109"/>
      <c r="G24" s="79"/>
      <c r="H24" s="118"/>
      <c r="I24" s="109"/>
      <c r="J24" s="109"/>
      <c r="K24" s="109"/>
      <c r="L24" s="109"/>
      <c r="M24" s="119"/>
      <c r="N24" s="109"/>
      <c r="O24" s="109"/>
      <c r="P24" s="109"/>
      <c r="Q24" s="109"/>
      <c r="R24" s="117"/>
      <c r="S24" s="109"/>
      <c r="T24" s="109"/>
      <c r="U24" s="109"/>
      <c r="V24" s="79"/>
      <c r="W24" s="343"/>
    </row>
    <row r="25" spans="1:23" ht="15" customHeight="1" x14ac:dyDescent="0.25">
      <c r="A25" s="362"/>
      <c r="B25" s="322"/>
      <c r="C25" s="119"/>
      <c r="D25" s="109"/>
      <c r="E25" s="109"/>
      <c r="F25" s="109"/>
      <c r="G25" s="79"/>
      <c r="H25" s="123"/>
      <c r="I25" s="109"/>
      <c r="J25" s="109"/>
      <c r="K25" s="109"/>
      <c r="L25" s="121"/>
      <c r="M25" s="117"/>
      <c r="N25" s="109"/>
      <c r="O25" s="109"/>
      <c r="P25" s="109"/>
      <c r="Q25" s="121"/>
      <c r="R25" s="122"/>
      <c r="S25" s="108"/>
      <c r="T25" s="108"/>
      <c r="U25" s="109"/>
      <c r="V25" s="79"/>
      <c r="W25" s="343"/>
    </row>
    <row r="26" spans="1:23" ht="15" customHeight="1" x14ac:dyDescent="0.25">
      <c r="A26" s="362"/>
      <c r="B26" s="322"/>
      <c r="C26" s="117"/>
      <c r="D26" s="109"/>
      <c r="E26" s="109"/>
      <c r="F26" s="109"/>
      <c r="G26" s="79"/>
      <c r="H26" s="120"/>
      <c r="I26" s="108"/>
      <c r="J26" s="108"/>
      <c r="K26" s="109"/>
      <c r="L26" s="121"/>
      <c r="M26" s="117"/>
      <c r="N26" s="109"/>
      <c r="O26" s="109"/>
      <c r="P26" s="109"/>
      <c r="Q26" s="109"/>
      <c r="R26" s="117"/>
      <c r="S26" s="109"/>
      <c r="T26" s="109"/>
      <c r="U26" s="108"/>
      <c r="V26" s="76"/>
      <c r="W26" s="343"/>
    </row>
    <row r="27" spans="1:23" ht="15" customHeight="1" x14ac:dyDescent="0.25">
      <c r="A27" s="362"/>
      <c r="B27" s="322"/>
      <c r="C27" s="122"/>
      <c r="D27" s="108"/>
      <c r="E27" s="108"/>
      <c r="F27" s="108"/>
      <c r="G27" s="76"/>
      <c r="H27" s="123"/>
      <c r="I27" s="109"/>
      <c r="J27" s="109"/>
      <c r="K27" s="109"/>
      <c r="L27" s="121"/>
      <c r="M27" s="117"/>
      <c r="N27" s="108"/>
      <c r="O27" s="108"/>
      <c r="P27" s="109"/>
      <c r="Q27" s="121"/>
      <c r="R27" s="117"/>
      <c r="S27" s="109"/>
      <c r="T27" s="109"/>
      <c r="U27" s="108"/>
      <c r="V27" s="76"/>
      <c r="W27" s="343"/>
    </row>
    <row r="28" spans="1:23" ht="15" customHeight="1" x14ac:dyDescent="0.25">
      <c r="A28" s="362"/>
      <c r="B28" s="322"/>
      <c r="C28" s="119"/>
      <c r="D28" s="109"/>
      <c r="E28" s="109"/>
      <c r="F28" s="109"/>
      <c r="G28" s="79"/>
      <c r="H28" s="123"/>
      <c r="I28" s="109"/>
      <c r="J28" s="109"/>
      <c r="K28" s="109"/>
      <c r="L28" s="121"/>
      <c r="M28" s="119"/>
      <c r="N28" s="109"/>
      <c r="O28" s="109"/>
      <c r="P28" s="109"/>
      <c r="Q28" s="121"/>
      <c r="R28" s="117"/>
      <c r="S28" s="109"/>
      <c r="T28" s="109"/>
      <c r="U28" s="108"/>
      <c r="V28" s="76"/>
      <c r="W28" s="343" t="s">
        <v>16</v>
      </c>
    </row>
    <row r="29" spans="1:23" ht="15" customHeight="1" thickBot="1" x14ac:dyDescent="0.3">
      <c r="A29" s="362"/>
      <c r="B29" s="323"/>
      <c r="C29" s="29" t="s">
        <v>17</v>
      </c>
      <c r="D29" s="155">
        <f>SUM(D23:D28)</f>
        <v>0</v>
      </c>
      <c r="E29" s="155">
        <f>SUM(E23:E28)</f>
        <v>0</v>
      </c>
      <c r="F29" s="155">
        <f>SUM(F23:F28)</f>
        <v>0</v>
      </c>
      <c r="G29" s="156">
        <f>SUM(G23:G28)</f>
        <v>0</v>
      </c>
      <c r="H29" s="32" t="s">
        <v>17</v>
      </c>
      <c r="I29" s="201">
        <f>SUM(I23:I28)</f>
        <v>0</v>
      </c>
      <c r="J29" s="201">
        <f>SUM(J23:J28)</f>
        <v>0</v>
      </c>
      <c r="K29" s="201">
        <f>SUM(K23:K28)</f>
        <v>0</v>
      </c>
      <c r="L29" s="201">
        <f>SUM(L23:L28)</f>
        <v>0</v>
      </c>
      <c r="M29" s="27" t="s">
        <v>17</v>
      </c>
      <c r="N29" s="95">
        <f>SUM(N23:N28)</f>
        <v>0</v>
      </c>
      <c r="O29" s="95">
        <f>SUM(O23:O28)</f>
        <v>0</v>
      </c>
      <c r="P29" s="95">
        <f>SUM(P23:P28)</f>
        <v>0</v>
      </c>
      <c r="Q29" s="95">
        <f>SUM(Q23:Q28)</f>
        <v>0</v>
      </c>
      <c r="R29" s="29" t="s">
        <v>17</v>
      </c>
      <c r="S29" s="155">
        <f>SUM(S23:S28)</f>
        <v>0</v>
      </c>
      <c r="T29" s="155">
        <f>SUM(T23:T28)</f>
        <v>0</v>
      </c>
      <c r="U29" s="155">
        <f>SUM(U23:U28)</f>
        <v>0</v>
      </c>
      <c r="V29" s="156">
        <f>SUM(V23:V28)</f>
        <v>0</v>
      </c>
      <c r="W29" s="356"/>
    </row>
    <row r="30" spans="1:23" ht="15" customHeight="1" x14ac:dyDescent="0.25">
      <c r="A30" s="362"/>
      <c r="B30" s="381" t="s">
        <v>18</v>
      </c>
      <c r="C30" s="112"/>
      <c r="D30" s="60"/>
      <c r="E30" s="60"/>
      <c r="F30" s="60"/>
      <c r="G30" s="63"/>
      <c r="H30" s="64"/>
      <c r="I30" s="60"/>
      <c r="J30" s="60"/>
      <c r="K30" s="60"/>
      <c r="L30" s="61"/>
      <c r="M30" s="82"/>
      <c r="N30" s="60"/>
      <c r="O30" s="60"/>
      <c r="P30" s="60"/>
      <c r="Q30" s="61"/>
      <c r="R30" s="64"/>
      <c r="S30" s="60"/>
      <c r="T30" s="60"/>
      <c r="U30" s="60"/>
      <c r="V30" s="61"/>
      <c r="W30" s="350">
        <f>D34+F34+I34+K34+N34+P34+S34+U34</f>
        <v>0</v>
      </c>
    </row>
    <row r="31" spans="1:23" ht="15" customHeight="1" x14ac:dyDescent="0.25">
      <c r="A31" s="362"/>
      <c r="B31" s="322"/>
      <c r="C31" s="124"/>
      <c r="D31" s="56"/>
      <c r="E31" s="56"/>
      <c r="F31" s="56"/>
      <c r="G31" s="58"/>
      <c r="H31" s="70"/>
      <c r="I31" s="56"/>
      <c r="J31" s="56"/>
      <c r="K31" s="56"/>
      <c r="L31" s="86"/>
      <c r="M31" s="185"/>
      <c r="N31" s="56"/>
      <c r="O31" s="56"/>
      <c r="P31" s="56"/>
      <c r="Q31" s="86"/>
      <c r="R31" s="70"/>
      <c r="S31" s="56"/>
      <c r="T31" s="56"/>
      <c r="U31" s="56"/>
      <c r="V31" s="86"/>
      <c r="W31" s="343"/>
    </row>
    <row r="32" spans="1:23" ht="15" customHeight="1" x14ac:dyDescent="0.25">
      <c r="A32" s="362"/>
      <c r="B32" s="322"/>
      <c r="C32" s="117"/>
      <c r="D32" s="75"/>
      <c r="E32" s="75"/>
      <c r="F32" s="67"/>
      <c r="G32" s="73"/>
      <c r="H32" s="66"/>
      <c r="I32" s="67"/>
      <c r="J32" s="67"/>
      <c r="K32" s="67"/>
      <c r="L32" s="68"/>
      <c r="M32" s="77"/>
      <c r="N32" s="67"/>
      <c r="O32" s="67"/>
      <c r="P32" s="75"/>
      <c r="Q32" s="140"/>
      <c r="R32" s="70"/>
      <c r="S32" s="56"/>
      <c r="T32" s="56"/>
      <c r="U32" s="56"/>
      <c r="V32" s="86"/>
      <c r="W32" s="343"/>
    </row>
    <row r="33" spans="1:23" ht="15" customHeight="1" x14ac:dyDescent="0.25">
      <c r="A33" s="362"/>
      <c r="B33" s="322"/>
      <c r="C33" s="122"/>
      <c r="D33" s="75"/>
      <c r="E33" s="75"/>
      <c r="F33" s="75"/>
      <c r="G33" s="78"/>
      <c r="H33" s="72"/>
      <c r="I33" s="67"/>
      <c r="J33" s="67"/>
      <c r="K33" s="67"/>
      <c r="L33" s="68"/>
      <c r="M33" s="77"/>
      <c r="N33" s="75"/>
      <c r="O33" s="75"/>
      <c r="P33" s="67"/>
      <c r="Q33" s="68"/>
      <c r="R33" s="66"/>
      <c r="S33" s="67"/>
      <c r="T33" s="67"/>
      <c r="U33" s="67"/>
      <c r="V33" s="68"/>
      <c r="W33" s="343" t="s">
        <v>2</v>
      </c>
    </row>
    <row r="34" spans="1:23" ht="15" customHeight="1" x14ac:dyDescent="0.25">
      <c r="A34" s="363"/>
      <c r="B34" s="323"/>
      <c r="C34" s="27" t="s">
        <v>19</v>
      </c>
      <c r="D34" s="95">
        <f>SUM(D30:D33)</f>
        <v>0</v>
      </c>
      <c r="E34" s="95">
        <f>SUM(E30:E33)</f>
        <v>0</v>
      </c>
      <c r="F34" s="95">
        <f>SUM(F30:F33)</f>
        <v>0</v>
      </c>
      <c r="G34" s="202">
        <f>SUM(G30:G33)</f>
        <v>0</v>
      </c>
      <c r="H34" s="27" t="s">
        <v>19</v>
      </c>
      <c r="I34" s="95">
        <f>SUM(I30:I33)</f>
        <v>0</v>
      </c>
      <c r="J34" s="95">
        <f>SUM(J30:J33)</f>
        <v>0</v>
      </c>
      <c r="K34" s="95">
        <f>SUM(K30:K33)</f>
        <v>0</v>
      </c>
      <c r="L34" s="157">
        <f>SUM(L30:L33)</f>
        <v>0</v>
      </c>
      <c r="M34" s="36" t="s">
        <v>19</v>
      </c>
      <c r="N34" s="95">
        <f>SUM(N30:N33)</f>
        <v>0</v>
      </c>
      <c r="O34" s="95">
        <f>SUM(O30:O33)</f>
        <v>0</v>
      </c>
      <c r="P34" s="95">
        <f>SUM(P30:P33)</f>
        <v>0</v>
      </c>
      <c r="Q34" s="95">
        <f>SUM(Q30:Q33)</f>
        <v>0</v>
      </c>
      <c r="R34" s="27" t="s">
        <v>19</v>
      </c>
      <c r="S34" s="95">
        <f>SUM(S30:S33)</f>
        <v>0</v>
      </c>
      <c r="T34" s="95">
        <f>SUM(T30:T33)</f>
        <v>0</v>
      </c>
      <c r="U34" s="95">
        <f>SUM(U30:U33)</f>
        <v>0</v>
      </c>
      <c r="V34" s="157">
        <f>SUM(V30:V33)</f>
        <v>0</v>
      </c>
      <c r="W34" s="356"/>
    </row>
    <row r="35" spans="1:23" ht="15" customHeight="1" thickBot="1" x14ac:dyDescent="0.3">
      <c r="A35" s="37"/>
      <c r="B35" s="38"/>
      <c r="C35" s="39" t="s">
        <v>20</v>
      </c>
      <c r="D35" s="143">
        <f>D29+D34</f>
        <v>0</v>
      </c>
      <c r="E35" s="143">
        <f>E29+E34</f>
        <v>0</v>
      </c>
      <c r="F35" s="143">
        <f>F29+F34</f>
        <v>0</v>
      </c>
      <c r="G35" s="203">
        <f>G29+G34</f>
        <v>0</v>
      </c>
      <c r="H35" s="39" t="s">
        <v>20</v>
      </c>
      <c r="I35" s="143">
        <f>I29+I34</f>
        <v>0</v>
      </c>
      <c r="J35" s="143">
        <f>J29+J34</f>
        <v>0</v>
      </c>
      <c r="K35" s="143">
        <f>K29+K34</f>
        <v>0</v>
      </c>
      <c r="L35" s="158">
        <f>L29+L34</f>
        <v>0</v>
      </c>
      <c r="M35" s="43" t="s">
        <v>20</v>
      </c>
      <c r="N35" s="143">
        <f>N29+N34</f>
        <v>0</v>
      </c>
      <c r="O35" s="143">
        <f>O29+O34</f>
        <v>0</v>
      </c>
      <c r="P35" s="143">
        <f>P29+P34</f>
        <v>0</v>
      </c>
      <c r="Q35" s="143">
        <f>Q29+Q34</f>
        <v>0</v>
      </c>
      <c r="R35" s="39" t="s">
        <v>20</v>
      </c>
      <c r="S35" s="143">
        <f>S29+S34</f>
        <v>0</v>
      </c>
      <c r="T35" s="143">
        <f>T29+T34</f>
        <v>0</v>
      </c>
      <c r="U35" s="143">
        <f>U29+U34</f>
        <v>0</v>
      </c>
      <c r="V35" s="158">
        <f>V29+V34</f>
        <v>0</v>
      </c>
      <c r="W35" s="44"/>
    </row>
    <row r="36" spans="1:23" ht="15" customHeight="1" x14ac:dyDescent="0.25">
      <c r="A36" s="361" t="s">
        <v>21</v>
      </c>
      <c r="B36" s="321" t="s">
        <v>0</v>
      </c>
      <c r="C36" s="112"/>
      <c r="D36" s="60"/>
      <c r="E36" s="83"/>
      <c r="F36" s="60"/>
      <c r="G36" s="63"/>
      <c r="H36" s="59"/>
      <c r="I36" s="60"/>
      <c r="J36" s="60"/>
      <c r="K36" s="60"/>
      <c r="L36" s="61"/>
      <c r="M36" s="204"/>
      <c r="N36" s="60"/>
      <c r="O36" s="60"/>
      <c r="P36" s="60"/>
      <c r="Q36" s="63"/>
      <c r="R36" s="64"/>
      <c r="S36" s="60"/>
      <c r="T36" s="60"/>
      <c r="U36" s="60"/>
      <c r="V36" s="61"/>
      <c r="W36" s="342">
        <f>D41+F41+I41+K41+N41+P41+S41+U41</f>
        <v>0</v>
      </c>
    </row>
    <row r="37" spans="1:23" ht="15" customHeight="1" x14ac:dyDescent="0.25">
      <c r="A37" s="362"/>
      <c r="B37" s="322"/>
      <c r="C37" s="124"/>
      <c r="D37" s="56"/>
      <c r="E37" s="57"/>
      <c r="F37" s="56"/>
      <c r="G37" s="58"/>
      <c r="H37" s="55"/>
      <c r="I37" s="56"/>
      <c r="J37" s="56"/>
      <c r="K37" s="56"/>
      <c r="L37" s="86"/>
      <c r="M37" s="85"/>
      <c r="N37" s="56"/>
      <c r="O37" s="56"/>
      <c r="P37" s="56"/>
      <c r="Q37" s="58"/>
      <c r="R37" s="70"/>
      <c r="S37" s="56"/>
      <c r="T37" s="56"/>
      <c r="U37" s="56"/>
      <c r="V37" s="86"/>
      <c r="W37" s="343"/>
    </row>
    <row r="38" spans="1:23" ht="15" customHeight="1" x14ac:dyDescent="0.25">
      <c r="A38" s="362"/>
      <c r="B38" s="322"/>
      <c r="C38" s="119"/>
      <c r="D38" s="67"/>
      <c r="E38" s="67"/>
      <c r="F38" s="67"/>
      <c r="G38" s="73"/>
      <c r="H38" s="66"/>
      <c r="I38" s="67"/>
      <c r="J38" s="67"/>
      <c r="K38" s="67"/>
      <c r="L38" s="68"/>
      <c r="M38" s="205"/>
      <c r="N38" s="67"/>
      <c r="O38" s="67"/>
      <c r="P38" s="67"/>
      <c r="Q38" s="73"/>
      <c r="R38" s="66"/>
      <c r="S38" s="67"/>
      <c r="T38" s="67"/>
      <c r="U38" s="75"/>
      <c r="V38" s="140"/>
      <c r="W38" s="343"/>
    </row>
    <row r="39" spans="1:23" ht="15" customHeight="1" x14ac:dyDescent="0.25">
      <c r="A39" s="362"/>
      <c r="B39" s="322"/>
      <c r="C39" s="119"/>
      <c r="D39" s="67"/>
      <c r="E39" s="67"/>
      <c r="F39" s="67"/>
      <c r="G39" s="73"/>
      <c r="H39" s="66"/>
      <c r="I39" s="67"/>
      <c r="J39" s="67"/>
      <c r="K39" s="67"/>
      <c r="L39" s="68"/>
      <c r="M39" s="66"/>
      <c r="N39" s="75"/>
      <c r="O39" s="75"/>
      <c r="P39" s="75"/>
      <c r="Q39" s="78"/>
      <c r="R39" s="72"/>
      <c r="S39" s="67"/>
      <c r="T39" s="67"/>
      <c r="U39" s="67"/>
      <c r="V39" s="68"/>
      <c r="W39" s="343"/>
    </row>
    <row r="40" spans="1:23" ht="15" customHeight="1" x14ac:dyDescent="0.25">
      <c r="A40" s="362"/>
      <c r="B40" s="322"/>
      <c r="C40" s="130"/>
      <c r="D40" s="182"/>
      <c r="E40" s="182"/>
      <c r="F40" s="182"/>
      <c r="G40" s="183"/>
      <c r="H40" s="181"/>
      <c r="I40" s="182"/>
      <c r="J40" s="182"/>
      <c r="K40" s="182"/>
      <c r="L40" s="184"/>
      <c r="M40" s="181"/>
      <c r="N40" s="144"/>
      <c r="O40" s="144"/>
      <c r="P40" s="144"/>
      <c r="Q40" s="145"/>
      <c r="R40" s="66"/>
      <c r="S40" s="67"/>
      <c r="T40" s="67"/>
      <c r="U40" s="67"/>
      <c r="V40" s="68"/>
      <c r="W40" s="343" t="s">
        <v>2</v>
      </c>
    </row>
    <row r="41" spans="1:23" ht="15" customHeight="1" thickBot="1" x14ac:dyDescent="0.3">
      <c r="A41" s="362"/>
      <c r="B41" s="323"/>
      <c r="C41" s="29" t="s">
        <v>17</v>
      </c>
      <c r="D41" s="155">
        <f>SUM(D36:D40)</f>
        <v>0</v>
      </c>
      <c r="E41" s="155">
        <f>SUM(E36:E40)</f>
        <v>0</v>
      </c>
      <c r="F41" s="155">
        <f>SUM(F36:F40)</f>
        <v>0</v>
      </c>
      <c r="G41" s="155">
        <f>SUM(G36:G40)</f>
        <v>0</v>
      </c>
      <c r="H41" s="29" t="s">
        <v>17</v>
      </c>
      <c r="I41" s="155">
        <f>SUM(I36:I40)</f>
        <v>0</v>
      </c>
      <c r="J41" s="155">
        <f>SUM(J36:J40)</f>
        <v>0</v>
      </c>
      <c r="K41" s="155">
        <f>SUM(K36:K40)</f>
        <v>0</v>
      </c>
      <c r="L41" s="156">
        <f>SUM(L36:L40)</f>
        <v>0</v>
      </c>
      <c r="M41" s="29" t="s">
        <v>17</v>
      </c>
      <c r="N41" s="155">
        <f>SUM(N36:N40)</f>
        <v>0</v>
      </c>
      <c r="O41" s="155">
        <f>SUM(O36:O40)</f>
        <v>0</v>
      </c>
      <c r="P41" s="155">
        <f>SUM(P36:P40)</f>
        <v>0</v>
      </c>
      <c r="Q41" s="155">
        <f>SUM(Q36:Q40)</f>
        <v>0</v>
      </c>
      <c r="R41" s="29" t="s">
        <v>17</v>
      </c>
      <c r="S41" s="155">
        <f>SUM(S36:S40)</f>
        <v>0</v>
      </c>
      <c r="T41" s="155">
        <f>SUM(T36:T40)</f>
        <v>0</v>
      </c>
      <c r="U41" s="155">
        <f>SUM(U36:U40)</f>
        <v>0</v>
      </c>
      <c r="V41" s="156">
        <f>SUM(V36:V40)</f>
        <v>0</v>
      </c>
      <c r="W41" s="356"/>
    </row>
    <row r="42" spans="1:23" ht="15" customHeight="1" x14ac:dyDescent="0.25">
      <c r="A42" s="362"/>
      <c r="B42" s="381" t="s">
        <v>18</v>
      </c>
      <c r="C42" s="116"/>
      <c r="D42" s="60"/>
      <c r="E42" s="60"/>
      <c r="F42" s="60"/>
      <c r="G42" s="61"/>
      <c r="H42" s="82"/>
      <c r="I42" s="60"/>
      <c r="J42" s="60"/>
      <c r="K42" s="60"/>
      <c r="L42" s="63"/>
      <c r="M42" s="64"/>
      <c r="N42" s="60"/>
      <c r="O42" s="60"/>
      <c r="P42" s="83"/>
      <c r="Q42" s="146"/>
      <c r="R42" s="64"/>
      <c r="S42" s="60"/>
      <c r="T42" s="60"/>
      <c r="U42" s="83"/>
      <c r="V42" s="141"/>
      <c r="W42" s="350">
        <f>D46+F46+I46+K46+N46+P46+S46+U46</f>
        <v>0</v>
      </c>
    </row>
    <row r="43" spans="1:23" ht="15" customHeight="1" x14ac:dyDescent="0.25">
      <c r="A43" s="362"/>
      <c r="B43" s="322"/>
      <c r="C43" s="117"/>
      <c r="D43" s="67"/>
      <c r="E43" s="67"/>
      <c r="F43" s="67"/>
      <c r="G43" s="68"/>
      <c r="H43" s="77"/>
      <c r="I43" s="67"/>
      <c r="J43" s="67"/>
      <c r="K43" s="67"/>
      <c r="L43" s="67"/>
      <c r="M43" s="66"/>
      <c r="N43" s="67"/>
      <c r="O43" s="67"/>
      <c r="P43" s="67"/>
      <c r="Q43" s="73"/>
      <c r="R43" s="66"/>
      <c r="S43" s="75"/>
      <c r="T43" s="75"/>
      <c r="U43" s="67"/>
      <c r="V43" s="68"/>
      <c r="W43" s="343"/>
    </row>
    <row r="44" spans="1:23" ht="15" customHeight="1" x14ac:dyDescent="0.25">
      <c r="A44" s="362"/>
      <c r="B44" s="322"/>
      <c r="C44" s="117"/>
      <c r="D44" s="67"/>
      <c r="E44" s="67"/>
      <c r="F44" s="67"/>
      <c r="G44" s="67"/>
      <c r="H44" s="80"/>
      <c r="I44" s="67"/>
      <c r="J44" s="67"/>
      <c r="K44" s="67"/>
      <c r="L44" s="73"/>
      <c r="M44" s="66"/>
      <c r="N44" s="67"/>
      <c r="O44" s="67"/>
      <c r="P44" s="67"/>
      <c r="Q44" s="73"/>
      <c r="R44" s="66"/>
      <c r="S44" s="75"/>
      <c r="T44" s="75"/>
      <c r="U44" s="75"/>
      <c r="V44" s="140"/>
      <c r="W44" s="343"/>
    </row>
    <row r="45" spans="1:23" ht="15" customHeight="1" x14ac:dyDescent="0.25">
      <c r="A45" s="362"/>
      <c r="B45" s="322"/>
      <c r="C45" s="136"/>
      <c r="D45" s="67"/>
      <c r="E45" s="67"/>
      <c r="F45" s="67"/>
      <c r="G45" s="68"/>
      <c r="H45" s="80"/>
      <c r="I45" s="67"/>
      <c r="J45" s="67"/>
      <c r="K45" s="67"/>
      <c r="L45" s="68"/>
      <c r="M45" s="77"/>
      <c r="N45" s="67"/>
      <c r="O45" s="73"/>
      <c r="P45" s="67"/>
      <c r="Q45" s="73"/>
      <c r="R45" s="66"/>
      <c r="S45" s="75"/>
      <c r="T45" s="75"/>
      <c r="U45" s="75"/>
      <c r="V45" s="140"/>
      <c r="W45" s="343" t="s">
        <v>2</v>
      </c>
    </row>
    <row r="46" spans="1:23" ht="15" customHeight="1" thickBot="1" x14ac:dyDescent="0.3">
      <c r="A46" s="363"/>
      <c r="B46" s="323"/>
      <c r="C46" s="29" t="s">
        <v>19</v>
      </c>
      <c r="D46" s="155">
        <f>SUM(D42:D45)</f>
        <v>0</v>
      </c>
      <c r="E46" s="155">
        <f>SUM(E42:E45)</f>
        <v>0</v>
      </c>
      <c r="F46" s="155">
        <f>SUM(F42:F45)</f>
        <v>0</v>
      </c>
      <c r="G46" s="155">
        <f>SUM(G42:G45)</f>
        <v>0</v>
      </c>
      <c r="H46" s="29" t="s">
        <v>19</v>
      </c>
      <c r="I46" s="155">
        <f>SUM(I42:I45)</f>
        <v>0</v>
      </c>
      <c r="J46" s="155">
        <f>SUM(J42:J45)</f>
        <v>0</v>
      </c>
      <c r="K46" s="155">
        <f>SUM(K42:K45)</f>
        <v>0</v>
      </c>
      <c r="L46" s="156">
        <f>SUM(L42:L45)</f>
        <v>0</v>
      </c>
      <c r="M46" s="27" t="s">
        <v>19</v>
      </c>
      <c r="N46" s="95">
        <f>SUM(N42:N45)</f>
        <v>0</v>
      </c>
      <c r="O46" s="95">
        <f>SUM(O42:O45)</f>
        <v>0</v>
      </c>
      <c r="P46" s="95">
        <f>SUM(P42:P45)</f>
        <v>0</v>
      </c>
      <c r="Q46" s="95">
        <f>SUM(Q42:Q45)</f>
        <v>0</v>
      </c>
      <c r="R46" s="27" t="s">
        <v>19</v>
      </c>
      <c r="S46" s="95">
        <f>SUM(S42:S45)</f>
        <v>0</v>
      </c>
      <c r="T46" s="95">
        <f>SUM(T42:T45)</f>
        <v>0</v>
      </c>
      <c r="U46" s="95">
        <f>SUM(U42:U45)</f>
        <v>0</v>
      </c>
      <c r="V46" s="157">
        <f>SUM(V42:V45)</f>
        <v>0</v>
      </c>
      <c r="W46" s="356"/>
    </row>
    <row r="47" spans="1:23" ht="15" customHeight="1" thickBot="1" x14ac:dyDescent="0.3">
      <c r="A47" s="149"/>
      <c r="B47" s="38"/>
      <c r="C47" s="39" t="s">
        <v>20</v>
      </c>
      <c r="D47" s="143">
        <f>D41+D46</f>
        <v>0</v>
      </c>
      <c r="E47" s="143">
        <f>E41+E46</f>
        <v>0</v>
      </c>
      <c r="F47" s="143">
        <f>F41+F46</f>
        <v>0</v>
      </c>
      <c r="G47" s="203">
        <f>G41+G46</f>
        <v>0</v>
      </c>
      <c r="H47" s="39" t="s">
        <v>20</v>
      </c>
      <c r="I47" s="143">
        <f>I41+I46</f>
        <v>0</v>
      </c>
      <c r="J47" s="143">
        <f>J41+J46</f>
        <v>0</v>
      </c>
      <c r="K47" s="143">
        <f>K41+K46</f>
        <v>0</v>
      </c>
      <c r="L47" s="158">
        <f>L41+L46</f>
        <v>0</v>
      </c>
      <c r="M47" s="43" t="s">
        <v>20</v>
      </c>
      <c r="N47" s="143">
        <f>N41+N46</f>
        <v>0</v>
      </c>
      <c r="O47" s="143">
        <f>O41+O46</f>
        <v>0</v>
      </c>
      <c r="P47" s="143">
        <f>P41+P46</f>
        <v>0</v>
      </c>
      <c r="Q47" s="143">
        <f>Q41+Q46</f>
        <v>0</v>
      </c>
      <c r="R47" s="39" t="s">
        <v>20</v>
      </c>
      <c r="S47" s="143">
        <f>S41+S46</f>
        <v>0</v>
      </c>
      <c r="T47" s="143">
        <f>T41+T46</f>
        <v>0</v>
      </c>
      <c r="U47" s="143">
        <f>U41+U46</f>
        <v>0</v>
      </c>
      <c r="V47" s="158">
        <f>V41+V46</f>
        <v>0</v>
      </c>
      <c r="W47" s="150"/>
    </row>
    <row r="48" spans="1:23" s="171" customFormat="1" ht="15" customHeight="1" thickBot="1" x14ac:dyDescent="0.3">
      <c r="A48" s="344" t="s">
        <v>70</v>
      </c>
      <c r="B48" s="345"/>
      <c r="C48" s="164" t="s">
        <v>39</v>
      </c>
      <c r="D48" s="358" t="s">
        <v>62</v>
      </c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60"/>
    </row>
    <row r="49" spans="1:23" ht="15" customHeight="1" thickBot="1" x14ac:dyDescent="0.3">
      <c r="A49" s="346"/>
      <c r="B49" s="347"/>
      <c r="C49" s="165" t="s">
        <v>72</v>
      </c>
      <c r="D49" s="373" t="s">
        <v>71</v>
      </c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5"/>
    </row>
    <row r="50" spans="1:23" ht="15" customHeight="1" thickBot="1" x14ac:dyDescent="0.3">
      <c r="A50" s="346"/>
      <c r="B50" s="347"/>
      <c r="C50" s="165" t="s">
        <v>73</v>
      </c>
      <c r="D50" s="373" t="s">
        <v>71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5"/>
    </row>
    <row r="51" spans="1:23" ht="15" customHeight="1" thickBot="1" x14ac:dyDescent="0.3">
      <c r="A51" s="348"/>
      <c r="B51" s="349"/>
      <c r="C51" s="165" t="s">
        <v>80</v>
      </c>
      <c r="D51" s="166" t="s">
        <v>81</v>
      </c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8"/>
    </row>
    <row r="52" spans="1:23" ht="15.95" customHeight="1" thickBot="1" x14ac:dyDescent="0.3">
      <c r="A52" s="376" t="s">
        <v>41</v>
      </c>
      <c r="B52" s="377"/>
      <c r="C52" s="378"/>
      <c r="D52" s="373" t="s">
        <v>40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5"/>
    </row>
    <row r="53" spans="1:23" ht="14.25" customHeight="1" x14ac:dyDescent="0.25">
      <c r="A53" s="324" t="s">
        <v>64</v>
      </c>
      <c r="B53" s="325"/>
      <c r="C53" s="336" t="s">
        <v>65</v>
      </c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163"/>
    </row>
    <row r="54" spans="1:23" s="200" customFormat="1" ht="16.5" customHeight="1" x14ac:dyDescent="0.25">
      <c r="A54" s="326"/>
      <c r="B54" s="327"/>
      <c r="C54" s="414" t="s">
        <v>97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199"/>
    </row>
    <row r="55" spans="1:23" ht="16.5" customHeight="1" x14ac:dyDescent="0.25">
      <c r="A55" s="326"/>
      <c r="B55" s="327"/>
      <c r="C55" s="382" t="s">
        <v>79</v>
      </c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152"/>
      <c r="O55" s="152"/>
      <c r="P55" s="152"/>
      <c r="Q55" s="152"/>
      <c r="R55" s="152"/>
      <c r="S55" s="152"/>
      <c r="T55" s="152"/>
      <c r="U55" s="152"/>
      <c r="V55" s="152"/>
      <c r="W55" s="50"/>
    </row>
    <row r="56" spans="1:23" ht="55.5" customHeight="1" x14ac:dyDescent="0.25">
      <c r="A56" s="326"/>
      <c r="B56" s="327"/>
      <c r="C56" s="370" t="s">
        <v>95</v>
      </c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169"/>
      <c r="O56" s="169"/>
      <c r="P56" s="169"/>
      <c r="Q56" s="169"/>
      <c r="R56" s="169"/>
      <c r="S56" s="169"/>
      <c r="T56" s="169"/>
      <c r="U56" s="169"/>
      <c r="V56" s="169"/>
      <c r="W56" s="50"/>
    </row>
    <row r="57" spans="1:23" ht="14.25" x14ac:dyDescent="0.25">
      <c r="A57" s="326"/>
      <c r="B57" s="327"/>
      <c r="C57" s="370" t="s">
        <v>66</v>
      </c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2"/>
    </row>
    <row r="58" spans="1:23" ht="17.25" customHeight="1" thickBot="1" x14ac:dyDescent="0.3">
      <c r="A58" s="326"/>
      <c r="B58" s="327"/>
      <c r="C58" s="370" t="s">
        <v>67</v>
      </c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50"/>
    </row>
    <row r="59" spans="1:23" ht="31.5" customHeight="1" thickBot="1" x14ac:dyDescent="0.3">
      <c r="A59" s="351" t="s">
        <v>68</v>
      </c>
      <c r="B59" s="352"/>
      <c r="C59" s="353" t="s">
        <v>111</v>
      </c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</sheetData>
  <mergeCells count="57">
    <mergeCell ref="A59:B59"/>
    <mergeCell ref="C59:W59"/>
    <mergeCell ref="D48:W48"/>
    <mergeCell ref="D49:W49"/>
    <mergeCell ref="C57:W57"/>
    <mergeCell ref="C58:V58"/>
    <mergeCell ref="A48:B51"/>
    <mergeCell ref="A52:C52"/>
    <mergeCell ref="D50:W50"/>
    <mergeCell ref="D52:W52"/>
    <mergeCell ref="C53:V53"/>
    <mergeCell ref="C54:V54"/>
    <mergeCell ref="C55:M55"/>
    <mergeCell ref="C56:M56"/>
    <mergeCell ref="A53:B58"/>
    <mergeCell ref="A36:A46"/>
    <mergeCell ref="B36:B41"/>
    <mergeCell ref="W36:W39"/>
    <mergeCell ref="W40:W41"/>
    <mergeCell ref="B42:B46"/>
    <mergeCell ref="W42:W44"/>
    <mergeCell ref="W45:W46"/>
    <mergeCell ref="W21:W22"/>
    <mergeCell ref="A23:A34"/>
    <mergeCell ref="B23:B29"/>
    <mergeCell ref="W23:W27"/>
    <mergeCell ref="W28:W29"/>
    <mergeCell ref="B30:B34"/>
    <mergeCell ref="W30:W32"/>
    <mergeCell ref="W33:W34"/>
    <mergeCell ref="A19:A22"/>
    <mergeCell ref="B19:B22"/>
    <mergeCell ref="B14:B18"/>
    <mergeCell ref="I3:J3"/>
    <mergeCell ref="K3:L3"/>
    <mergeCell ref="A14:A18"/>
    <mergeCell ref="W5:W18"/>
    <mergeCell ref="F3:G3"/>
    <mergeCell ref="H3:H4"/>
    <mergeCell ref="M3:M4"/>
    <mergeCell ref="N3:O3"/>
    <mergeCell ref="P3:Q3"/>
    <mergeCell ref="A5:A13"/>
    <mergeCell ref="B5:B13"/>
    <mergeCell ref="A1:W1"/>
    <mergeCell ref="B2:B4"/>
    <mergeCell ref="C2:G2"/>
    <mergeCell ref="H2:L2"/>
    <mergeCell ref="M2:Q2"/>
    <mergeCell ref="R2:V2"/>
    <mergeCell ref="W2:W4"/>
    <mergeCell ref="A3:A4"/>
    <mergeCell ref="C3:C4"/>
    <mergeCell ref="D3:E3"/>
    <mergeCell ref="R3:R4"/>
    <mergeCell ref="S3:T3"/>
    <mergeCell ref="U3:V3"/>
  </mergeCells>
  <phoneticPr fontId="10" type="noConversion"/>
  <printOptions horizontalCentered="1"/>
  <pageMargins left="0.11811023622047245" right="0.11811023622047245" top="0.59055118110236227" bottom="0.4724409448818898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F9" sqref="F9"/>
    </sheetView>
  </sheetViews>
  <sheetFormatPr defaultColWidth="9" defaultRowHeight="11.25" x14ac:dyDescent="0.25"/>
  <cols>
    <col min="1" max="2" width="2.625" style="19" customWidth="1"/>
    <col min="3" max="3" width="18.25" style="48" customWidth="1"/>
    <col min="4" max="7" width="4.375" style="19" customWidth="1"/>
    <col min="8" max="8" width="16.25" style="19" customWidth="1"/>
    <col min="9" max="12" width="4.625" style="19" customWidth="1"/>
    <col min="13" max="13" width="13" style="19" customWidth="1"/>
    <col min="14" max="17" width="4.625" style="19" customWidth="1"/>
    <col min="18" max="18" width="12.125" style="19" customWidth="1"/>
    <col min="19" max="22" width="4.625" style="19" customWidth="1"/>
    <col min="23" max="23" width="3.625" style="19" customWidth="1"/>
    <col min="24" max="31" width="4.625" style="19" customWidth="1"/>
    <col min="32" max="16384" width="9" style="19"/>
  </cols>
  <sheetData>
    <row r="1" spans="1:26" ht="24.75" customHeight="1" thickBot="1" x14ac:dyDescent="0.3">
      <c r="A1" s="388" t="s">
        <v>85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21"/>
      <c r="Y1" s="21"/>
      <c r="Z1" s="21"/>
    </row>
    <row r="2" spans="1:26" ht="14.1" customHeight="1" x14ac:dyDescent="0.25">
      <c r="A2" s="20" t="s">
        <v>4</v>
      </c>
      <c r="B2" s="321" t="s">
        <v>5</v>
      </c>
      <c r="C2" s="332" t="s">
        <v>6</v>
      </c>
      <c r="D2" s="333"/>
      <c r="E2" s="333"/>
      <c r="F2" s="333"/>
      <c r="G2" s="334"/>
      <c r="H2" s="333" t="s">
        <v>7</v>
      </c>
      <c r="I2" s="333"/>
      <c r="J2" s="333"/>
      <c r="K2" s="333"/>
      <c r="L2" s="333"/>
      <c r="M2" s="332" t="s">
        <v>8</v>
      </c>
      <c r="N2" s="333"/>
      <c r="O2" s="333"/>
      <c r="P2" s="333"/>
      <c r="Q2" s="334"/>
      <c r="R2" s="332" t="s">
        <v>9</v>
      </c>
      <c r="S2" s="333"/>
      <c r="T2" s="333"/>
      <c r="U2" s="333"/>
      <c r="V2" s="334"/>
      <c r="W2" s="385" t="s">
        <v>1</v>
      </c>
      <c r="X2" s="21"/>
      <c r="Y2" s="21"/>
      <c r="Z2" s="21"/>
    </row>
    <row r="3" spans="1:26" ht="14.1" customHeight="1" x14ac:dyDescent="0.25">
      <c r="A3" s="390" t="s">
        <v>10</v>
      </c>
      <c r="B3" s="322"/>
      <c r="C3" s="392" t="s">
        <v>11</v>
      </c>
      <c r="D3" s="330" t="s">
        <v>12</v>
      </c>
      <c r="E3" s="331"/>
      <c r="F3" s="330" t="s">
        <v>13</v>
      </c>
      <c r="G3" s="389"/>
      <c r="H3" s="383" t="s">
        <v>11</v>
      </c>
      <c r="I3" s="330" t="s">
        <v>12</v>
      </c>
      <c r="J3" s="331"/>
      <c r="K3" s="330" t="s">
        <v>13</v>
      </c>
      <c r="L3" s="397"/>
      <c r="M3" s="392" t="s">
        <v>11</v>
      </c>
      <c r="N3" s="330" t="s">
        <v>12</v>
      </c>
      <c r="O3" s="394"/>
      <c r="P3" s="330" t="s">
        <v>13</v>
      </c>
      <c r="Q3" s="389"/>
      <c r="R3" s="392" t="s">
        <v>11</v>
      </c>
      <c r="S3" s="330" t="s">
        <v>12</v>
      </c>
      <c r="T3" s="331"/>
      <c r="U3" s="330" t="s">
        <v>13</v>
      </c>
      <c r="V3" s="389"/>
      <c r="W3" s="386"/>
      <c r="X3" s="21"/>
      <c r="Y3" s="21"/>
      <c r="Z3" s="21"/>
    </row>
    <row r="4" spans="1:26" ht="15" customHeight="1" thickBot="1" x14ac:dyDescent="0.3">
      <c r="A4" s="391"/>
      <c r="B4" s="322"/>
      <c r="C4" s="393"/>
      <c r="D4" s="22" t="s">
        <v>2</v>
      </c>
      <c r="E4" s="22" t="s">
        <v>3</v>
      </c>
      <c r="F4" s="22" t="s">
        <v>2</v>
      </c>
      <c r="G4" s="23" t="s">
        <v>3</v>
      </c>
      <c r="H4" s="384"/>
      <c r="I4" s="22" t="s">
        <v>2</v>
      </c>
      <c r="J4" s="22" t="s">
        <v>3</v>
      </c>
      <c r="K4" s="22" t="s">
        <v>2</v>
      </c>
      <c r="L4" s="24" t="s">
        <v>3</v>
      </c>
      <c r="M4" s="393"/>
      <c r="N4" s="22" t="s">
        <v>2</v>
      </c>
      <c r="O4" s="22" t="s">
        <v>3</v>
      </c>
      <c r="P4" s="22" t="s">
        <v>2</v>
      </c>
      <c r="Q4" s="23" t="s">
        <v>3</v>
      </c>
      <c r="R4" s="393"/>
      <c r="S4" s="22" t="s">
        <v>2</v>
      </c>
      <c r="T4" s="22" t="s">
        <v>3</v>
      </c>
      <c r="U4" s="22" t="s">
        <v>2</v>
      </c>
      <c r="V4" s="23" t="s">
        <v>3</v>
      </c>
      <c r="W4" s="387"/>
    </row>
    <row r="5" spans="1:26" ht="15" customHeight="1" x14ac:dyDescent="0.25">
      <c r="A5" s="338" t="s">
        <v>58</v>
      </c>
      <c r="B5" s="340" t="s">
        <v>92</v>
      </c>
      <c r="C5" s="210" t="s">
        <v>109</v>
      </c>
      <c r="D5" s="211">
        <v>2</v>
      </c>
      <c r="E5" s="212">
        <v>2</v>
      </c>
      <c r="F5" s="211"/>
      <c r="G5" s="213"/>
      <c r="H5" s="66" t="s">
        <v>100</v>
      </c>
      <c r="I5" s="60">
        <v>2</v>
      </c>
      <c r="J5" s="60">
        <v>2</v>
      </c>
      <c r="K5" s="60"/>
      <c r="L5" s="61"/>
      <c r="M5" s="62" t="s">
        <v>56</v>
      </c>
      <c r="N5" s="60">
        <v>1</v>
      </c>
      <c r="O5" s="60">
        <v>1</v>
      </c>
      <c r="P5" s="60"/>
      <c r="Q5" s="63"/>
      <c r="R5" s="64"/>
      <c r="S5" s="60"/>
      <c r="T5" s="60"/>
      <c r="U5" s="106"/>
      <c r="V5" s="65"/>
      <c r="W5" s="342" t="s">
        <v>62</v>
      </c>
    </row>
    <row r="6" spans="1:26" ht="15" customHeight="1" x14ac:dyDescent="0.25">
      <c r="A6" s="339"/>
      <c r="B6" s="341"/>
      <c r="C6" s="210" t="s">
        <v>110</v>
      </c>
      <c r="D6" s="211"/>
      <c r="E6" s="212"/>
      <c r="F6" s="211">
        <v>2</v>
      </c>
      <c r="G6" s="213">
        <v>2</v>
      </c>
      <c r="H6" s="66" t="s">
        <v>101</v>
      </c>
      <c r="I6" s="67">
        <v>2</v>
      </c>
      <c r="J6" s="67">
        <v>2</v>
      </c>
      <c r="K6" s="67"/>
      <c r="L6" s="68"/>
      <c r="M6" s="69" t="s">
        <v>57</v>
      </c>
      <c r="N6" s="56"/>
      <c r="O6" s="56"/>
      <c r="P6" s="56">
        <v>1</v>
      </c>
      <c r="Q6" s="58">
        <v>1</v>
      </c>
      <c r="R6" s="70"/>
      <c r="S6" s="56"/>
      <c r="T6" s="56"/>
      <c r="U6" s="107"/>
      <c r="V6" s="71"/>
      <c r="W6" s="343"/>
    </row>
    <row r="7" spans="1:26" ht="15" customHeight="1" x14ac:dyDescent="0.25">
      <c r="A7" s="339"/>
      <c r="B7" s="341"/>
      <c r="C7" s="72" t="s">
        <v>42</v>
      </c>
      <c r="D7" s="67">
        <v>2</v>
      </c>
      <c r="E7" s="67">
        <v>2</v>
      </c>
      <c r="F7" s="67"/>
      <c r="G7" s="73"/>
      <c r="H7" s="66" t="s">
        <v>102</v>
      </c>
      <c r="I7" s="67"/>
      <c r="J7" s="67"/>
      <c r="K7" s="67">
        <v>2</v>
      </c>
      <c r="L7" s="68">
        <v>2</v>
      </c>
      <c r="M7" s="74"/>
      <c r="N7" s="67"/>
      <c r="O7" s="67"/>
      <c r="P7" s="67"/>
      <c r="Q7" s="73"/>
      <c r="R7" s="66"/>
      <c r="S7" s="67"/>
      <c r="T7" s="67"/>
      <c r="U7" s="108"/>
      <c r="V7" s="76"/>
      <c r="W7" s="343"/>
    </row>
    <row r="8" spans="1:26" ht="15" customHeight="1" x14ac:dyDescent="0.25">
      <c r="A8" s="339"/>
      <c r="B8" s="341"/>
      <c r="C8" s="72" t="s">
        <v>43</v>
      </c>
      <c r="D8" s="67"/>
      <c r="E8" s="67"/>
      <c r="F8" s="67">
        <v>2</v>
      </c>
      <c r="G8" s="73">
        <v>2</v>
      </c>
      <c r="H8" s="66" t="s">
        <v>103</v>
      </c>
      <c r="I8" s="67">
        <v>2</v>
      </c>
      <c r="J8" s="67">
        <v>2</v>
      </c>
      <c r="K8" s="67"/>
      <c r="L8" s="68"/>
      <c r="M8" s="77"/>
      <c r="N8" s="67"/>
      <c r="O8" s="67"/>
      <c r="P8" s="75"/>
      <c r="Q8" s="78"/>
      <c r="R8" s="66"/>
      <c r="S8" s="67"/>
      <c r="T8" s="67"/>
      <c r="U8" s="109"/>
      <c r="V8" s="79"/>
      <c r="W8" s="343"/>
    </row>
    <row r="9" spans="1:26" ht="15" customHeight="1" x14ac:dyDescent="0.25">
      <c r="A9" s="339"/>
      <c r="B9" s="341"/>
      <c r="C9" s="72" t="s">
        <v>44</v>
      </c>
      <c r="D9" s="67">
        <v>2</v>
      </c>
      <c r="E9" s="67">
        <v>2</v>
      </c>
      <c r="F9" s="67"/>
      <c r="G9" s="73"/>
      <c r="H9" s="66" t="s">
        <v>104</v>
      </c>
      <c r="I9" s="67"/>
      <c r="J9" s="67"/>
      <c r="K9" s="67">
        <v>2</v>
      </c>
      <c r="L9" s="68">
        <v>2</v>
      </c>
      <c r="M9" s="77"/>
      <c r="N9" s="75"/>
      <c r="O9" s="75"/>
      <c r="P9" s="75"/>
      <c r="Q9" s="78"/>
      <c r="R9" s="72"/>
      <c r="S9" s="67"/>
      <c r="T9" s="67"/>
      <c r="U9" s="109"/>
      <c r="V9" s="79"/>
      <c r="W9" s="343"/>
    </row>
    <row r="10" spans="1:26" ht="15" customHeight="1" x14ac:dyDescent="0.25">
      <c r="A10" s="339"/>
      <c r="B10" s="341"/>
      <c r="C10" s="66" t="s">
        <v>60</v>
      </c>
      <c r="D10" s="67">
        <v>2</v>
      </c>
      <c r="E10" s="67">
        <v>2</v>
      </c>
      <c r="F10" s="67"/>
      <c r="G10" s="67"/>
      <c r="H10" s="66" t="s">
        <v>105</v>
      </c>
      <c r="I10" s="67">
        <v>2</v>
      </c>
      <c r="J10" s="67">
        <v>2</v>
      </c>
      <c r="K10" s="67"/>
      <c r="L10" s="68"/>
      <c r="M10" s="77"/>
      <c r="N10" s="67"/>
      <c r="O10" s="67"/>
      <c r="P10" s="67"/>
      <c r="Q10" s="73"/>
      <c r="R10" s="66"/>
      <c r="S10" s="75"/>
      <c r="T10" s="75"/>
      <c r="U10" s="108"/>
      <c r="V10" s="76"/>
      <c r="W10" s="343"/>
    </row>
    <row r="11" spans="1:26" ht="15" customHeight="1" x14ac:dyDescent="0.25">
      <c r="A11" s="339"/>
      <c r="B11" s="341"/>
      <c r="C11" s="66" t="s">
        <v>61</v>
      </c>
      <c r="D11" s="67"/>
      <c r="E11" s="67"/>
      <c r="F11" s="67">
        <v>2</v>
      </c>
      <c r="G11" s="73">
        <v>2</v>
      </c>
      <c r="H11" s="66" t="s">
        <v>106</v>
      </c>
      <c r="I11" s="67"/>
      <c r="J11" s="67"/>
      <c r="K11" s="67">
        <v>2</v>
      </c>
      <c r="L11" s="68">
        <v>2</v>
      </c>
      <c r="M11" s="77"/>
      <c r="N11" s="67"/>
      <c r="O11" s="73"/>
      <c r="P11" s="67"/>
      <c r="Q11" s="73"/>
      <c r="R11" s="66"/>
      <c r="S11" s="75"/>
      <c r="T11" s="75"/>
      <c r="U11" s="108"/>
      <c r="V11" s="76"/>
      <c r="W11" s="343"/>
    </row>
    <row r="12" spans="1:26" ht="15" customHeight="1" x14ac:dyDescent="0.25">
      <c r="A12" s="339"/>
      <c r="B12" s="341"/>
      <c r="C12" s="66" t="s">
        <v>52</v>
      </c>
      <c r="D12" s="67">
        <v>1</v>
      </c>
      <c r="E12" s="67">
        <v>1</v>
      </c>
      <c r="F12" s="67"/>
      <c r="G12" s="73"/>
      <c r="H12" s="66"/>
      <c r="I12" s="52"/>
      <c r="J12" s="52"/>
      <c r="K12" s="52"/>
      <c r="L12" s="53"/>
      <c r="M12" s="77"/>
      <c r="N12" s="67"/>
      <c r="O12" s="73"/>
      <c r="P12" s="67"/>
      <c r="Q12" s="73"/>
      <c r="R12" s="66"/>
      <c r="S12" s="75"/>
      <c r="T12" s="75"/>
      <c r="U12" s="108"/>
      <c r="V12" s="76"/>
      <c r="W12" s="343"/>
    </row>
    <row r="13" spans="1:26" ht="15" customHeight="1" thickBot="1" x14ac:dyDescent="0.3">
      <c r="A13" s="339"/>
      <c r="B13" s="341"/>
      <c r="C13" s="80" t="s">
        <v>53</v>
      </c>
      <c r="D13" s="67"/>
      <c r="E13" s="67"/>
      <c r="F13" s="67">
        <v>1</v>
      </c>
      <c r="G13" s="73">
        <v>1</v>
      </c>
      <c r="H13" s="80"/>
      <c r="I13" s="67"/>
      <c r="J13" s="67"/>
      <c r="K13" s="67"/>
      <c r="L13" s="68"/>
      <c r="M13" s="77"/>
      <c r="N13" s="67"/>
      <c r="O13" s="73"/>
      <c r="P13" s="67"/>
      <c r="Q13" s="73"/>
      <c r="R13" s="66"/>
      <c r="S13" s="75"/>
      <c r="T13" s="75"/>
      <c r="U13" s="108"/>
      <c r="V13" s="76"/>
      <c r="W13" s="343"/>
    </row>
    <row r="14" spans="1:26" ht="15" customHeight="1" x14ac:dyDescent="0.25">
      <c r="A14" s="364" t="s">
        <v>59</v>
      </c>
      <c r="B14" s="418" t="s">
        <v>92</v>
      </c>
      <c r="C14" s="81" t="s">
        <v>54</v>
      </c>
      <c r="D14" s="60">
        <v>0</v>
      </c>
      <c r="E14" s="60">
        <v>0</v>
      </c>
      <c r="F14" s="60"/>
      <c r="G14" s="61"/>
      <c r="H14" s="81"/>
      <c r="I14" s="60"/>
      <c r="J14" s="60"/>
      <c r="K14" s="60"/>
      <c r="L14" s="61"/>
      <c r="M14" s="82"/>
      <c r="N14" s="60"/>
      <c r="O14" s="63"/>
      <c r="P14" s="60"/>
      <c r="Q14" s="63"/>
      <c r="R14" s="64"/>
      <c r="S14" s="83"/>
      <c r="T14" s="83"/>
      <c r="U14" s="110"/>
      <c r="V14" s="84"/>
      <c r="W14" s="343"/>
    </row>
    <row r="15" spans="1:26" ht="15" customHeight="1" x14ac:dyDescent="0.25">
      <c r="A15" s="364"/>
      <c r="B15" s="418"/>
      <c r="C15" s="66" t="s">
        <v>55</v>
      </c>
      <c r="D15" s="67"/>
      <c r="E15" s="67"/>
      <c r="F15" s="67">
        <v>0</v>
      </c>
      <c r="G15" s="68">
        <v>0</v>
      </c>
      <c r="H15" s="80"/>
      <c r="I15" s="67"/>
      <c r="J15" s="67"/>
      <c r="K15" s="67"/>
      <c r="L15" s="68"/>
      <c r="M15" s="77"/>
      <c r="N15" s="67"/>
      <c r="O15" s="73"/>
      <c r="P15" s="67"/>
      <c r="Q15" s="73"/>
      <c r="R15" s="66"/>
      <c r="S15" s="75"/>
      <c r="T15" s="75"/>
      <c r="U15" s="108"/>
      <c r="V15" s="76"/>
      <c r="W15" s="343"/>
    </row>
    <row r="16" spans="1:26" ht="15" customHeight="1" x14ac:dyDescent="0.25">
      <c r="A16" s="365"/>
      <c r="B16" s="419"/>
      <c r="C16" s="219" t="s">
        <v>107</v>
      </c>
      <c r="D16" s="215">
        <v>0</v>
      </c>
      <c r="E16" s="215">
        <v>2</v>
      </c>
      <c r="F16" s="215"/>
      <c r="G16" s="220"/>
      <c r="H16" s="80"/>
      <c r="I16" s="67"/>
      <c r="J16" s="67"/>
      <c r="K16" s="67"/>
      <c r="L16" s="68"/>
      <c r="M16" s="77"/>
      <c r="N16" s="67"/>
      <c r="O16" s="67"/>
      <c r="P16" s="67"/>
      <c r="Q16" s="73"/>
      <c r="R16" s="66"/>
      <c r="S16" s="75"/>
      <c r="T16" s="75"/>
      <c r="U16" s="108"/>
      <c r="V16" s="76"/>
      <c r="W16" s="343"/>
    </row>
    <row r="17" spans="1:23" ht="15" customHeight="1" thickBot="1" x14ac:dyDescent="0.3">
      <c r="A17" s="365"/>
      <c r="B17" s="419"/>
      <c r="C17" s="219" t="s">
        <v>108</v>
      </c>
      <c r="D17" s="217"/>
      <c r="E17" s="217"/>
      <c r="F17" s="217">
        <v>0</v>
      </c>
      <c r="G17" s="221">
        <v>2</v>
      </c>
      <c r="H17" s="80"/>
      <c r="I17" s="67"/>
      <c r="J17" s="67"/>
      <c r="K17" s="67"/>
      <c r="L17" s="68"/>
      <c r="M17" s="77"/>
      <c r="N17" s="67"/>
      <c r="O17" s="67"/>
      <c r="P17" s="67"/>
      <c r="Q17" s="73"/>
      <c r="R17" s="177"/>
      <c r="S17" s="89"/>
      <c r="T17" s="89"/>
      <c r="U17" s="179"/>
      <c r="V17" s="180"/>
      <c r="W17" s="343"/>
    </row>
    <row r="18" spans="1:23" ht="15" customHeight="1" thickBot="1" x14ac:dyDescent="0.3">
      <c r="A18" s="366"/>
      <c r="B18" s="420"/>
      <c r="C18" s="25" t="s">
        <v>75</v>
      </c>
      <c r="D18" s="54">
        <f>SUM(D5:D17)</f>
        <v>9</v>
      </c>
      <c r="E18" s="54">
        <f>SUM(E5:E17)</f>
        <v>11</v>
      </c>
      <c r="F18" s="54">
        <f>SUM(F5:F17)</f>
        <v>7</v>
      </c>
      <c r="G18" s="186">
        <f>SUM(G5:G17)</f>
        <v>9</v>
      </c>
      <c r="H18" s="25" t="s">
        <v>75</v>
      </c>
      <c r="I18" s="54">
        <f>SUM(I5:I15)</f>
        <v>8</v>
      </c>
      <c r="J18" s="54">
        <f>SUM(J5:J15)</f>
        <v>8</v>
      </c>
      <c r="K18" s="54">
        <f>SUM(K5:K15)</f>
        <v>6</v>
      </c>
      <c r="L18" s="186">
        <f>SUM(L5:L15)</f>
        <v>6</v>
      </c>
      <c r="M18" s="162" t="s">
        <v>75</v>
      </c>
      <c r="N18" s="54">
        <f>SUM(N5:N15)</f>
        <v>1</v>
      </c>
      <c r="O18" s="54">
        <f>SUM(O5:O15)</f>
        <v>1</v>
      </c>
      <c r="P18" s="54">
        <f>SUM(P5:P15)</f>
        <v>1</v>
      </c>
      <c r="Q18" s="187">
        <f>SUM(Q5:Q15)</f>
        <v>1</v>
      </c>
      <c r="R18" s="97" t="s">
        <v>75</v>
      </c>
      <c r="S18" s="98">
        <f>SUM(S10:S15)</f>
        <v>0</v>
      </c>
      <c r="T18" s="98">
        <f>SUM(T10:T15)</f>
        <v>0</v>
      </c>
      <c r="U18" s="98">
        <f>SUM(U10:U15)</f>
        <v>0</v>
      </c>
      <c r="V18" s="105">
        <f>SUM(V10:V15)</f>
        <v>0</v>
      </c>
      <c r="W18" s="356"/>
    </row>
    <row r="19" spans="1:23" ht="15" customHeight="1" x14ac:dyDescent="0.25">
      <c r="A19" s="428" t="s">
        <v>14</v>
      </c>
      <c r="B19" s="425" t="s">
        <v>37</v>
      </c>
      <c r="C19" s="85" t="s">
        <v>69</v>
      </c>
      <c r="D19" s="56">
        <v>2</v>
      </c>
      <c r="E19" s="56">
        <v>2</v>
      </c>
      <c r="F19" s="56"/>
      <c r="G19" s="86"/>
      <c r="H19" s="64" t="s">
        <v>63</v>
      </c>
      <c r="I19" s="83"/>
      <c r="J19" s="83"/>
      <c r="K19" s="60">
        <v>2</v>
      </c>
      <c r="L19" s="61">
        <v>2</v>
      </c>
      <c r="M19" s="70"/>
      <c r="N19" s="57"/>
      <c r="O19" s="57"/>
      <c r="P19" s="57"/>
      <c r="Q19" s="87"/>
      <c r="R19" s="70"/>
      <c r="S19" s="57"/>
      <c r="T19" s="57"/>
      <c r="U19" s="57"/>
      <c r="V19" s="142"/>
      <c r="W19" s="151"/>
    </row>
    <row r="20" spans="1:23" ht="15" customHeight="1" x14ac:dyDescent="0.25">
      <c r="A20" s="428"/>
      <c r="B20" s="425"/>
      <c r="C20" s="85"/>
      <c r="D20" s="56"/>
      <c r="E20" s="56"/>
      <c r="F20" s="56"/>
      <c r="G20" s="86"/>
      <c r="H20" s="88"/>
      <c r="I20" s="89"/>
      <c r="J20" s="89"/>
      <c r="K20" s="90"/>
      <c r="L20" s="91"/>
      <c r="M20" s="70"/>
      <c r="N20" s="57"/>
      <c r="O20" s="57"/>
      <c r="P20" s="57"/>
      <c r="Q20" s="87"/>
      <c r="R20" s="70"/>
      <c r="S20" s="57"/>
      <c r="T20" s="57"/>
      <c r="U20" s="57"/>
      <c r="V20" s="142"/>
      <c r="W20" s="151"/>
    </row>
    <row r="21" spans="1:23" ht="15" customHeight="1" x14ac:dyDescent="0.25">
      <c r="A21" s="428"/>
      <c r="B21" s="425"/>
      <c r="C21" s="92"/>
      <c r="D21" s="52"/>
      <c r="E21" s="52"/>
      <c r="F21" s="52"/>
      <c r="G21" s="53"/>
      <c r="H21" s="93"/>
      <c r="I21" s="52"/>
      <c r="J21" s="52"/>
      <c r="K21" s="52"/>
      <c r="L21" s="94"/>
      <c r="M21" s="51"/>
      <c r="N21" s="52"/>
      <c r="O21" s="52"/>
      <c r="P21" s="52"/>
      <c r="Q21" s="53"/>
      <c r="R21" s="51"/>
      <c r="S21" s="52"/>
      <c r="T21" s="52"/>
      <c r="U21" s="52"/>
      <c r="V21" s="53"/>
      <c r="W21" s="328" t="s">
        <v>2</v>
      </c>
    </row>
    <row r="22" spans="1:23" ht="15" customHeight="1" thickBot="1" x14ac:dyDescent="0.3">
      <c r="A22" s="428"/>
      <c r="B22" s="425"/>
      <c r="C22" s="27" t="s">
        <v>15</v>
      </c>
      <c r="D22" s="95">
        <f>SUM(D19:D21)</f>
        <v>2</v>
      </c>
      <c r="E22" s="95">
        <f>SUM(E19:E21)</f>
        <v>2</v>
      </c>
      <c r="F22" s="95">
        <f>SUM(F19:F21)</f>
        <v>0</v>
      </c>
      <c r="G22" s="95">
        <f>SUM(G19:G21)</f>
        <v>0</v>
      </c>
      <c r="H22" s="27" t="s">
        <v>15</v>
      </c>
      <c r="I22" s="95">
        <f>SUM(I19:I21)</f>
        <v>0</v>
      </c>
      <c r="J22" s="95">
        <f>SUM(J19:J21)</f>
        <v>0</v>
      </c>
      <c r="K22" s="95">
        <f>SUM(K19:K21)</f>
        <v>2</v>
      </c>
      <c r="L22" s="95">
        <f>SUM(L19:L21)</f>
        <v>2</v>
      </c>
      <c r="M22" s="27" t="s">
        <v>15</v>
      </c>
      <c r="N22" s="95">
        <f>SUM(N19:N21)</f>
        <v>0</v>
      </c>
      <c r="O22" s="95">
        <f>SUM(O19:O21)</f>
        <v>0</v>
      </c>
      <c r="P22" s="95">
        <f>SUM(P19:P21)</f>
        <v>0</v>
      </c>
      <c r="Q22" s="95">
        <f>SUM(Q19:Q21)</f>
        <v>0</v>
      </c>
      <c r="R22" s="27" t="s">
        <v>15</v>
      </c>
      <c r="S22" s="95">
        <f>SUM(S19:S21)</f>
        <v>0</v>
      </c>
      <c r="T22" s="95">
        <f>SUM(T19:T21)</f>
        <v>0</v>
      </c>
      <c r="U22" s="95">
        <f>SUM(U19:U21)</f>
        <v>0</v>
      </c>
      <c r="V22" s="95">
        <f>SUM(V19:V21)</f>
        <v>0</v>
      </c>
      <c r="W22" s="329"/>
    </row>
    <row r="23" spans="1:23" ht="15" customHeight="1" x14ac:dyDescent="0.25">
      <c r="A23" s="421" t="s">
        <v>21</v>
      </c>
      <c r="B23" s="424" t="s">
        <v>0</v>
      </c>
      <c r="C23" s="112"/>
      <c r="D23" s="106"/>
      <c r="E23" s="106"/>
      <c r="F23" s="106"/>
      <c r="G23" s="65"/>
      <c r="H23" s="113"/>
      <c r="I23" s="106"/>
      <c r="J23" s="106"/>
      <c r="K23" s="106"/>
      <c r="L23" s="114"/>
      <c r="M23" s="115"/>
      <c r="N23" s="60"/>
      <c r="O23" s="60"/>
      <c r="P23" s="60"/>
      <c r="Q23" s="63"/>
      <c r="R23" s="116"/>
      <c r="S23" s="60"/>
      <c r="T23" s="60"/>
      <c r="U23" s="60"/>
      <c r="V23" s="61"/>
      <c r="W23" s="342">
        <f>D28+F28+I28+K28+N28+P28+S28+U28</f>
        <v>0</v>
      </c>
    </row>
    <row r="24" spans="1:23" ht="15" customHeight="1" x14ac:dyDescent="0.25">
      <c r="A24" s="422"/>
      <c r="B24" s="425"/>
      <c r="C24" s="117"/>
      <c r="D24" s="109"/>
      <c r="E24" s="109"/>
      <c r="F24" s="109"/>
      <c r="G24" s="79"/>
      <c r="H24" s="118"/>
      <c r="I24" s="109"/>
      <c r="J24" s="109"/>
      <c r="K24" s="109"/>
      <c r="L24" s="109"/>
      <c r="M24" s="119"/>
      <c r="N24" s="67"/>
      <c r="O24" s="67"/>
      <c r="P24" s="67"/>
      <c r="Q24" s="67"/>
      <c r="R24" s="117"/>
      <c r="S24" s="67"/>
      <c r="T24" s="67"/>
      <c r="U24" s="67"/>
      <c r="V24" s="68"/>
      <c r="W24" s="343"/>
    </row>
    <row r="25" spans="1:23" ht="15" customHeight="1" x14ac:dyDescent="0.25">
      <c r="A25" s="422"/>
      <c r="B25" s="425"/>
      <c r="C25" s="117"/>
      <c r="D25" s="109"/>
      <c r="E25" s="109"/>
      <c r="F25" s="109"/>
      <c r="G25" s="79"/>
      <c r="H25" s="120"/>
      <c r="I25" s="108"/>
      <c r="J25" s="108"/>
      <c r="K25" s="109"/>
      <c r="L25" s="121"/>
      <c r="M25" s="117"/>
      <c r="N25" s="67"/>
      <c r="O25" s="67"/>
      <c r="P25" s="67"/>
      <c r="Q25" s="67"/>
      <c r="R25" s="117"/>
      <c r="S25" s="67"/>
      <c r="T25" s="67"/>
      <c r="U25" s="75"/>
      <c r="V25" s="140"/>
      <c r="W25" s="343"/>
    </row>
    <row r="26" spans="1:23" ht="15" customHeight="1" x14ac:dyDescent="0.25">
      <c r="A26" s="422"/>
      <c r="B26" s="425"/>
      <c r="C26" s="122"/>
      <c r="D26" s="108"/>
      <c r="E26" s="108"/>
      <c r="F26" s="108"/>
      <c r="G26" s="76"/>
      <c r="H26" s="123"/>
      <c r="I26" s="109"/>
      <c r="J26" s="109"/>
      <c r="K26" s="109"/>
      <c r="L26" s="121"/>
      <c r="M26" s="117"/>
      <c r="N26" s="75"/>
      <c r="O26" s="75"/>
      <c r="P26" s="67"/>
      <c r="Q26" s="73"/>
      <c r="R26" s="117"/>
      <c r="S26" s="67"/>
      <c r="T26" s="67"/>
      <c r="U26" s="75"/>
      <c r="V26" s="140"/>
      <c r="W26" s="343"/>
    </row>
    <row r="27" spans="1:23" ht="15" customHeight="1" x14ac:dyDescent="0.25">
      <c r="A27" s="422"/>
      <c r="B27" s="425"/>
      <c r="C27" s="119"/>
      <c r="D27" s="109"/>
      <c r="E27" s="109"/>
      <c r="F27" s="109"/>
      <c r="G27" s="79"/>
      <c r="H27" s="123"/>
      <c r="I27" s="109"/>
      <c r="J27" s="109"/>
      <c r="K27" s="109"/>
      <c r="L27" s="121"/>
      <c r="M27" s="119"/>
      <c r="N27" s="67"/>
      <c r="O27" s="67"/>
      <c r="P27" s="67"/>
      <c r="Q27" s="73"/>
      <c r="R27" s="117"/>
      <c r="S27" s="67"/>
      <c r="T27" s="67"/>
      <c r="U27" s="75"/>
      <c r="V27" s="140"/>
      <c r="W27" s="343" t="s">
        <v>16</v>
      </c>
    </row>
    <row r="28" spans="1:23" ht="15" customHeight="1" thickBot="1" x14ac:dyDescent="0.3">
      <c r="A28" s="422"/>
      <c r="B28" s="426"/>
      <c r="C28" s="29" t="s">
        <v>17</v>
      </c>
      <c r="D28" s="30">
        <f>SUM(D23:D27)</f>
        <v>0</v>
      </c>
      <c r="E28" s="30">
        <f>SUM(E23:E27)</f>
        <v>0</v>
      </c>
      <c r="F28" s="30">
        <f>SUM(F23:F27)</f>
        <v>0</v>
      </c>
      <c r="G28" s="31">
        <f>SUM(G23:G27)</f>
        <v>0</v>
      </c>
      <c r="H28" s="32" t="s">
        <v>17</v>
      </c>
      <c r="I28" s="33">
        <f>SUM(I23:I27)</f>
        <v>0</v>
      </c>
      <c r="J28" s="33">
        <f>SUM(J23:J27)</f>
        <v>0</v>
      </c>
      <c r="K28" s="33">
        <f>SUM(K23:K27)</f>
        <v>0</v>
      </c>
      <c r="L28" s="33">
        <f>SUM(L23:L27)</f>
        <v>0</v>
      </c>
      <c r="M28" s="27" t="s">
        <v>17</v>
      </c>
      <c r="N28" s="95">
        <f>SUM(N23:N27)</f>
        <v>0</v>
      </c>
      <c r="O28" s="95">
        <f>SUM(O23:O27)</f>
        <v>0</v>
      </c>
      <c r="P28" s="95">
        <f>SUM(P23:P27)</f>
        <v>0</v>
      </c>
      <c r="Q28" s="95">
        <f>SUM(Q23:Q27)</f>
        <v>0</v>
      </c>
      <c r="R28" s="29" t="s">
        <v>17</v>
      </c>
      <c r="S28" s="155">
        <f>SUM(S23:S27)</f>
        <v>0</v>
      </c>
      <c r="T28" s="155">
        <f>SUM(T23:T27)</f>
        <v>0</v>
      </c>
      <c r="U28" s="155">
        <f>SUM(U23:U27)</f>
        <v>0</v>
      </c>
      <c r="V28" s="156">
        <f>SUM(V23:V27)</f>
        <v>0</v>
      </c>
      <c r="W28" s="356"/>
    </row>
    <row r="29" spans="1:23" ht="15" customHeight="1" x14ac:dyDescent="0.25">
      <c r="A29" s="422"/>
      <c r="B29" s="427" t="s">
        <v>18</v>
      </c>
      <c r="C29" s="112"/>
      <c r="D29" s="106"/>
      <c r="E29" s="106"/>
      <c r="F29" s="106"/>
      <c r="G29" s="114"/>
      <c r="H29" s="116"/>
      <c r="I29" s="106"/>
      <c r="J29" s="106"/>
      <c r="K29" s="106"/>
      <c r="L29" s="65"/>
      <c r="M29" s="113"/>
      <c r="N29" s="60"/>
      <c r="O29" s="60"/>
      <c r="P29" s="60"/>
      <c r="Q29" s="61"/>
      <c r="R29" s="116"/>
      <c r="S29" s="60"/>
      <c r="T29" s="60"/>
      <c r="U29" s="60"/>
      <c r="V29" s="61"/>
      <c r="W29" s="350">
        <f>D32+F32+I32+K32+N32+P32+S32+U32</f>
        <v>0</v>
      </c>
    </row>
    <row r="30" spans="1:23" ht="15" customHeight="1" x14ac:dyDescent="0.25">
      <c r="A30" s="422"/>
      <c r="B30" s="425"/>
      <c r="C30" s="124"/>
      <c r="D30" s="107"/>
      <c r="E30" s="107"/>
      <c r="F30" s="107"/>
      <c r="G30" s="125"/>
      <c r="H30" s="126"/>
      <c r="I30" s="107"/>
      <c r="J30" s="107"/>
      <c r="K30" s="107"/>
      <c r="L30" s="71"/>
      <c r="M30" s="127"/>
      <c r="N30" s="56"/>
      <c r="O30" s="56"/>
      <c r="P30" s="56"/>
      <c r="Q30" s="86"/>
      <c r="R30" s="126"/>
      <c r="S30" s="56"/>
      <c r="T30" s="56"/>
      <c r="U30" s="56"/>
      <c r="V30" s="86"/>
      <c r="W30" s="343"/>
    </row>
    <row r="31" spans="1:23" ht="15" customHeight="1" x14ac:dyDescent="0.25">
      <c r="A31" s="422"/>
      <c r="B31" s="425"/>
      <c r="C31" s="122"/>
      <c r="D31" s="108"/>
      <c r="E31" s="108"/>
      <c r="F31" s="108"/>
      <c r="G31" s="128"/>
      <c r="H31" s="119"/>
      <c r="I31" s="109"/>
      <c r="J31" s="109"/>
      <c r="K31" s="109"/>
      <c r="L31" s="79"/>
      <c r="M31" s="120"/>
      <c r="N31" s="75"/>
      <c r="O31" s="75"/>
      <c r="P31" s="67"/>
      <c r="Q31" s="68"/>
      <c r="R31" s="117"/>
      <c r="S31" s="67"/>
      <c r="T31" s="67"/>
      <c r="U31" s="67"/>
      <c r="V31" s="68"/>
      <c r="W31" s="343" t="s">
        <v>2</v>
      </c>
    </row>
    <row r="32" spans="1:23" ht="15" customHeight="1" x14ac:dyDescent="0.25">
      <c r="A32" s="423"/>
      <c r="B32" s="426"/>
      <c r="C32" s="27" t="s">
        <v>19</v>
      </c>
      <c r="D32" s="28">
        <f>SUM(D29:D31)</f>
        <v>0</v>
      </c>
      <c r="E32" s="28">
        <f>SUM(E29:E31)</f>
        <v>0</v>
      </c>
      <c r="F32" s="28">
        <f>SUM(F29:F31)</f>
        <v>0</v>
      </c>
      <c r="G32" s="34">
        <f>SUM(G29:G31)</f>
        <v>0</v>
      </c>
      <c r="H32" s="27" t="s">
        <v>19</v>
      </c>
      <c r="I32" s="28">
        <f>SUM(I29:I31)</f>
        <v>0</v>
      </c>
      <c r="J32" s="28">
        <f>SUM(J29:J31)</f>
        <v>0</v>
      </c>
      <c r="K32" s="28">
        <f>SUM(K29:K31)</f>
        <v>0</v>
      </c>
      <c r="L32" s="35">
        <f>SUM(L29:L31)</f>
        <v>0</v>
      </c>
      <c r="M32" s="36" t="s">
        <v>19</v>
      </c>
      <c r="N32" s="95">
        <f>SUM(N29:N31)</f>
        <v>0</v>
      </c>
      <c r="O32" s="95">
        <f>SUM(O29:O31)</f>
        <v>0</v>
      </c>
      <c r="P32" s="95">
        <f>SUM(P29:P31)</f>
        <v>0</v>
      </c>
      <c r="Q32" s="95">
        <f>SUM(Q29:Q31)</f>
        <v>0</v>
      </c>
      <c r="R32" s="27" t="s">
        <v>19</v>
      </c>
      <c r="S32" s="95">
        <f>SUM(S29:S31)</f>
        <v>0</v>
      </c>
      <c r="T32" s="95">
        <f>SUM(T29:T31)</f>
        <v>0</v>
      </c>
      <c r="U32" s="95">
        <f>SUM(U29:U31)</f>
        <v>0</v>
      </c>
      <c r="V32" s="157">
        <f>SUM(V29:V31)</f>
        <v>0</v>
      </c>
      <c r="W32" s="356"/>
    </row>
    <row r="33" spans="1:23" ht="15" customHeight="1" thickBot="1" x14ac:dyDescent="0.3">
      <c r="A33" s="137"/>
      <c r="B33" s="138"/>
      <c r="C33" s="39" t="s">
        <v>20</v>
      </c>
      <c r="D33" s="40">
        <f>D28+D32</f>
        <v>0</v>
      </c>
      <c r="E33" s="40">
        <f>E28+E32</f>
        <v>0</v>
      </c>
      <c r="F33" s="40">
        <f>F28+F32</f>
        <v>0</v>
      </c>
      <c r="G33" s="41">
        <f>G28+G32</f>
        <v>0</v>
      </c>
      <c r="H33" s="39" t="s">
        <v>20</v>
      </c>
      <c r="I33" s="40">
        <f>I28+I32</f>
        <v>0</v>
      </c>
      <c r="J33" s="40">
        <f>J28+J32</f>
        <v>0</v>
      </c>
      <c r="K33" s="40">
        <f>K28+K32</f>
        <v>0</v>
      </c>
      <c r="L33" s="42">
        <f>L28+L32</f>
        <v>0</v>
      </c>
      <c r="M33" s="43" t="s">
        <v>20</v>
      </c>
      <c r="N33" s="143">
        <f>N28+N32</f>
        <v>0</v>
      </c>
      <c r="O33" s="143">
        <f>O28+O32</f>
        <v>0</v>
      </c>
      <c r="P33" s="143">
        <f>P28+P32</f>
        <v>0</v>
      </c>
      <c r="Q33" s="143">
        <f>Q28+Q32</f>
        <v>0</v>
      </c>
      <c r="R33" s="39" t="s">
        <v>20</v>
      </c>
      <c r="S33" s="143">
        <f>S28+S32</f>
        <v>0</v>
      </c>
      <c r="T33" s="143">
        <f>T28+T32</f>
        <v>0</v>
      </c>
      <c r="U33" s="143">
        <f>U28+U32</f>
        <v>0</v>
      </c>
      <c r="V33" s="158">
        <f>V28+V32</f>
        <v>0</v>
      </c>
      <c r="W33" s="44"/>
    </row>
    <row r="34" spans="1:23" ht="15" customHeight="1" x14ac:dyDescent="0.25">
      <c r="A34" s="421" t="s">
        <v>21</v>
      </c>
      <c r="B34" s="424" t="s">
        <v>0</v>
      </c>
      <c r="C34" s="124"/>
      <c r="D34" s="107"/>
      <c r="E34" s="111"/>
      <c r="F34" s="107"/>
      <c r="G34" s="125"/>
      <c r="H34" s="124"/>
      <c r="I34" s="107"/>
      <c r="J34" s="107"/>
      <c r="K34" s="107"/>
      <c r="L34" s="71"/>
      <c r="M34" s="115"/>
      <c r="N34" s="60"/>
      <c r="O34" s="60"/>
      <c r="P34" s="60"/>
      <c r="Q34" s="63"/>
      <c r="R34" s="116"/>
      <c r="S34" s="106"/>
      <c r="T34" s="106"/>
      <c r="U34" s="106"/>
      <c r="V34" s="65"/>
      <c r="W34" s="342">
        <f>D39+F39+I39+K39+N39+P39+S39+U39</f>
        <v>0</v>
      </c>
    </row>
    <row r="35" spans="1:23" ht="15" customHeight="1" x14ac:dyDescent="0.25">
      <c r="A35" s="422"/>
      <c r="B35" s="425"/>
      <c r="C35" s="124"/>
      <c r="D35" s="107"/>
      <c r="E35" s="111"/>
      <c r="F35" s="107"/>
      <c r="G35" s="125"/>
      <c r="H35" s="124"/>
      <c r="I35" s="107"/>
      <c r="J35" s="107"/>
      <c r="K35" s="107"/>
      <c r="L35" s="71"/>
      <c r="M35" s="129"/>
      <c r="N35" s="56"/>
      <c r="O35" s="56"/>
      <c r="P35" s="56"/>
      <c r="Q35" s="58"/>
      <c r="R35" s="126"/>
      <c r="S35" s="107"/>
      <c r="T35" s="107"/>
      <c r="U35" s="107"/>
      <c r="V35" s="71"/>
      <c r="W35" s="343"/>
    </row>
    <row r="36" spans="1:23" ht="15" customHeight="1" x14ac:dyDescent="0.25">
      <c r="A36" s="422"/>
      <c r="B36" s="425"/>
      <c r="C36" s="119"/>
      <c r="D36" s="109"/>
      <c r="E36" s="109"/>
      <c r="F36" s="109"/>
      <c r="G36" s="121"/>
      <c r="H36" s="117"/>
      <c r="I36" s="109"/>
      <c r="J36" s="109"/>
      <c r="K36" s="109"/>
      <c r="L36" s="79"/>
      <c r="M36" s="117"/>
      <c r="N36" s="67"/>
      <c r="O36" s="67"/>
      <c r="P36" s="75"/>
      <c r="Q36" s="78"/>
      <c r="R36" s="117"/>
      <c r="S36" s="109"/>
      <c r="T36" s="109"/>
      <c r="U36" s="109"/>
      <c r="V36" s="79"/>
      <c r="W36" s="343"/>
    </row>
    <row r="37" spans="1:23" ht="15" customHeight="1" x14ac:dyDescent="0.25">
      <c r="A37" s="422"/>
      <c r="B37" s="425"/>
      <c r="C37" s="119"/>
      <c r="D37" s="109"/>
      <c r="E37" s="109"/>
      <c r="F37" s="109"/>
      <c r="G37" s="121"/>
      <c r="H37" s="117"/>
      <c r="I37" s="109"/>
      <c r="J37" s="109"/>
      <c r="K37" s="109"/>
      <c r="L37" s="79"/>
      <c r="M37" s="122"/>
      <c r="N37" s="75"/>
      <c r="O37" s="75"/>
      <c r="P37" s="75"/>
      <c r="Q37" s="78"/>
      <c r="R37" s="119"/>
      <c r="S37" s="109"/>
      <c r="T37" s="109"/>
      <c r="U37" s="109"/>
      <c r="V37" s="79"/>
      <c r="W37" s="343"/>
    </row>
    <row r="38" spans="1:23" ht="15" customHeight="1" x14ac:dyDescent="0.25">
      <c r="A38" s="422"/>
      <c r="B38" s="425"/>
      <c r="C38" s="130"/>
      <c r="D38" s="131"/>
      <c r="E38" s="131"/>
      <c r="F38" s="131"/>
      <c r="G38" s="132"/>
      <c r="H38" s="133"/>
      <c r="I38" s="131"/>
      <c r="J38" s="131"/>
      <c r="K38" s="131"/>
      <c r="L38" s="134"/>
      <c r="M38" s="135"/>
      <c r="N38" s="144"/>
      <c r="O38" s="144"/>
      <c r="P38" s="144"/>
      <c r="Q38" s="145"/>
      <c r="R38" s="117"/>
      <c r="S38" s="109"/>
      <c r="T38" s="109"/>
      <c r="U38" s="109"/>
      <c r="V38" s="79"/>
      <c r="W38" s="343" t="s">
        <v>2</v>
      </c>
    </row>
    <row r="39" spans="1:23" ht="15" customHeight="1" thickBot="1" x14ac:dyDescent="0.3">
      <c r="A39" s="422"/>
      <c r="B39" s="426"/>
      <c r="C39" s="29" t="s">
        <v>17</v>
      </c>
      <c r="D39" s="30">
        <f>SUM(D34:D38)</f>
        <v>0</v>
      </c>
      <c r="E39" s="30">
        <f>SUM(E34:E38)</f>
        <v>0</v>
      </c>
      <c r="F39" s="30">
        <f>SUM(F34:F38)</f>
        <v>0</v>
      </c>
      <c r="G39" s="31">
        <f>SUM(G34:G38)</f>
        <v>0</v>
      </c>
      <c r="H39" s="29" t="s">
        <v>17</v>
      </c>
      <c r="I39" s="30">
        <f>SUM(I34:I38)</f>
        <v>0</v>
      </c>
      <c r="J39" s="30">
        <f>SUM(J34:J38)</f>
        <v>0</v>
      </c>
      <c r="K39" s="30">
        <f>SUM(K34:K38)</f>
        <v>0</v>
      </c>
      <c r="L39" s="31">
        <f>SUM(L34:L38)</f>
        <v>0</v>
      </c>
      <c r="M39" s="27" t="s">
        <v>17</v>
      </c>
      <c r="N39" s="95">
        <f>SUM(N34:N38)</f>
        <v>0</v>
      </c>
      <c r="O39" s="95">
        <f>SUM(O34:O38)</f>
        <v>0</v>
      </c>
      <c r="P39" s="95">
        <f>SUM(P34:P38)</f>
        <v>0</v>
      </c>
      <c r="Q39" s="95">
        <f>SUM(Q34:Q38)</f>
        <v>0</v>
      </c>
      <c r="R39" s="27" t="s">
        <v>17</v>
      </c>
      <c r="S39" s="28">
        <f>SUM(S34:S38)</f>
        <v>0</v>
      </c>
      <c r="T39" s="28">
        <f>SUM(T34:T38)</f>
        <v>0</v>
      </c>
      <c r="U39" s="28">
        <f>SUM(U34:U38)</f>
        <v>0</v>
      </c>
      <c r="V39" s="35">
        <f>SUM(V34:V38)</f>
        <v>0</v>
      </c>
      <c r="W39" s="356"/>
    </row>
    <row r="40" spans="1:23" ht="15" customHeight="1" x14ac:dyDescent="0.25">
      <c r="A40" s="422"/>
      <c r="B40" s="427" t="s">
        <v>18</v>
      </c>
      <c r="C40" s="126"/>
      <c r="D40" s="107"/>
      <c r="E40" s="107"/>
      <c r="F40" s="107"/>
      <c r="G40" s="71"/>
      <c r="H40" s="127"/>
      <c r="I40" s="107"/>
      <c r="J40" s="107"/>
      <c r="K40" s="107"/>
      <c r="L40" s="125"/>
      <c r="M40" s="116"/>
      <c r="N40" s="60"/>
      <c r="O40" s="60"/>
      <c r="P40" s="83"/>
      <c r="Q40" s="146"/>
      <c r="R40" s="116"/>
      <c r="S40" s="106"/>
      <c r="T40" s="106"/>
      <c r="U40" s="110"/>
      <c r="V40" s="84"/>
      <c r="W40" s="350">
        <f>D43+F43+I43+K43+N43+P43+S43+U43</f>
        <v>0</v>
      </c>
    </row>
    <row r="41" spans="1:23" ht="15" customHeight="1" x14ac:dyDescent="0.25">
      <c r="A41" s="422"/>
      <c r="B41" s="425"/>
      <c r="C41" s="117"/>
      <c r="D41" s="109"/>
      <c r="E41" s="109"/>
      <c r="F41" s="109"/>
      <c r="G41" s="109"/>
      <c r="H41" s="136"/>
      <c r="I41" s="109"/>
      <c r="J41" s="109"/>
      <c r="K41" s="109"/>
      <c r="L41" s="121"/>
      <c r="M41" s="117"/>
      <c r="N41" s="67"/>
      <c r="O41" s="67"/>
      <c r="P41" s="67"/>
      <c r="Q41" s="73"/>
      <c r="R41" s="122"/>
      <c r="S41" s="108"/>
      <c r="T41" s="108"/>
      <c r="U41" s="108"/>
      <c r="V41" s="76"/>
      <c r="W41" s="343"/>
    </row>
    <row r="42" spans="1:23" ht="15" customHeight="1" x14ac:dyDescent="0.25">
      <c r="A42" s="422"/>
      <c r="B42" s="425"/>
      <c r="C42" s="136"/>
      <c r="D42" s="109"/>
      <c r="E42" s="109"/>
      <c r="F42" s="109"/>
      <c r="G42" s="79"/>
      <c r="H42" s="136"/>
      <c r="I42" s="109"/>
      <c r="J42" s="109"/>
      <c r="K42" s="109"/>
      <c r="L42" s="79"/>
      <c r="M42" s="123"/>
      <c r="N42" s="67"/>
      <c r="O42" s="73"/>
      <c r="P42" s="67"/>
      <c r="Q42" s="73"/>
      <c r="R42" s="122"/>
      <c r="S42" s="108"/>
      <c r="T42" s="108"/>
      <c r="U42" s="108"/>
      <c r="V42" s="76"/>
      <c r="W42" s="343" t="s">
        <v>2</v>
      </c>
    </row>
    <row r="43" spans="1:23" ht="15" customHeight="1" thickBot="1" x14ac:dyDescent="0.3">
      <c r="A43" s="423"/>
      <c r="B43" s="426"/>
      <c r="C43" s="29" t="s">
        <v>19</v>
      </c>
      <c r="D43" s="30">
        <f>SUM(D40:D42)</f>
        <v>0</v>
      </c>
      <c r="E43" s="30">
        <f>SUM(E40:E42)</f>
        <v>0</v>
      </c>
      <c r="F43" s="30">
        <f>SUM(F40:F42)</f>
        <v>0</v>
      </c>
      <c r="G43" s="30">
        <f>SUM(G40:G42)</f>
        <v>0</v>
      </c>
      <c r="H43" s="29" t="s">
        <v>19</v>
      </c>
      <c r="I43" s="30">
        <f>SUM(I40:I42)</f>
        <v>0</v>
      </c>
      <c r="J43" s="30">
        <f>SUM(J40:J42)</f>
        <v>0</v>
      </c>
      <c r="K43" s="30">
        <f>SUM(K40:K42)</f>
        <v>0</v>
      </c>
      <c r="L43" s="31">
        <f>SUM(L40:L42)</f>
        <v>0</v>
      </c>
      <c r="M43" s="27" t="s">
        <v>19</v>
      </c>
      <c r="N43" s="95">
        <f>SUM(N40:N42)</f>
        <v>0</v>
      </c>
      <c r="O43" s="95">
        <f>SUM(O40:O42)</f>
        <v>0</v>
      </c>
      <c r="P43" s="95">
        <f>SUM(P40:P42)</f>
        <v>0</v>
      </c>
      <c r="Q43" s="95">
        <f>SUM(Q40:Q42)</f>
        <v>0</v>
      </c>
      <c r="R43" s="27" t="s">
        <v>19</v>
      </c>
      <c r="S43" s="28">
        <f>SUM(S40:S42)</f>
        <v>0</v>
      </c>
      <c r="T43" s="28">
        <f>SUM(T40:T42)</f>
        <v>0</v>
      </c>
      <c r="U43" s="28">
        <f>SUM(U40:U42)</f>
        <v>0</v>
      </c>
      <c r="V43" s="35">
        <f>SUM(V40:V42)</f>
        <v>0</v>
      </c>
      <c r="W43" s="356"/>
    </row>
    <row r="44" spans="1:23" ht="15" customHeight="1" thickBot="1" x14ac:dyDescent="0.3">
      <c r="A44" s="153"/>
      <c r="B44" s="138"/>
      <c r="C44" s="39" t="s">
        <v>20</v>
      </c>
      <c r="D44" s="40">
        <f>D39+D43</f>
        <v>0</v>
      </c>
      <c r="E44" s="40">
        <f>E39+E43</f>
        <v>0</v>
      </c>
      <c r="F44" s="40">
        <f>F39+F43</f>
        <v>0</v>
      </c>
      <c r="G44" s="41">
        <f>G39+G43</f>
        <v>0</v>
      </c>
      <c r="H44" s="39" t="s">
        <v>20</v>
      </c>
      <c r="I44" s="40">
        <f>I39+I43</f>
        <v>0</v>
      </c>
      <c r="J44" s="40">
        <f>J39+J43</f>
        <v>0</v>
      </c>
      <c r="K44" s="40">
        <f>K39+K43</f>
        <v>0</v>
      </c>
      <c r="L44" s="42">
        <f>L39+L43</f>
        <v>0</v>
      </c>
      <c r="M44" s="43" t="s">
        <v>20</v>
      </c>
      <c r="N44" s="143">
        <f>N39+N43</f>
        <v>0</v>
      </c>
      <c r="O44" s="143">
        <f>O39+O43</f>
        <v>0</v>
      </c>
      <c r="P44" s="143">
        <f>P39+P43</f>
        <v>0</v>
      </c>
      <c r="Q44" s="143">
        <f>Q39+Q43</f>
        <v>0</v>
      </c>
      <c r="R44" s="39" t="s">
        <v>20</v>
      </c>
      <c r="S44" s="40">
        <f>S39+S43</f>
        <v>0</v>
      </c>
      <c r="T44" s="40">
        <f>T39+T43</f>
        <v>0</v>
      </c>
      <c r="U44" s="40">
        <f>U39+U43</f>
        <v>0</v>
      </c>
      <c r="V44" s="42">
        <f>V39+V43</f>
        <v>0</v>
      </c>
      <c r="W44" s="150"/>
    </row>
    <row r="45" spans="1:23" ht="15" customHeight="1" thickBot="1" x14ac:dyDescent="0.3">
      <c r="A45" s="344" t="s">
        <v>70</v>
      </c>
      <c r="B45" s="345"/>
      <c r="C45" s="164" t="s">
        <v>39</v>
      </c>
      <c r="D45" s="358" t="s">
        <v>62</v>
      </c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1:23" ht="15" customHeight="1" thickBot="1" x14ac:dyDescent="0.3">
      <c r="A46" s="346"/>
      <c r="B46" s="347"/>
      <c r="C46" s="165" t="s">
        <v>72</v>
      </c>
      <c r="D46" s="373" t="s">
        <v>71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5"/>
    </row>
    <row r="47" spans="1:23" ht="15" customHeight="1" thickBot="1" x14ac:dyDescent="0.3">
      <c r="A47" s="346"/>
      <c r="B47" s="347"/>
      <c r="C47" s="165" t="s">
        <v>73</v>
      </c>
      <c r="D47" s="373" t="s">
        <v>71</v>
      </c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5"/>
    </row>
    <row r="48" spans="1:23" ht="15.95" customHeight="1" thickBot="1" x14ac:dyDescent="0.3">
      <c r="A48" s="348"/>
      <c r="B48" s="349"/>
      <c r="C48" s="165" t="s">
        <v>80</v>
      </c>
      <c r="D48" s="166" t="s">
        <v>81</v>
      </c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8"/>
    </row>
    <row r="49" spans="1:23" ht="14.1" customHeight="1" thickBot="1" x14ac:dyDescent="0.3">
      <c r="A49" s="376" t="s">
        <v>41</v>
      </c>
      <c r="B49" s="377"/>
      <c r="C49" s="378"/>
      <c r="D49" s="373" t="s">
        <v>40</v>
      </c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5"/>
    </row>
    <row r="50" spans="1:23" ht="14.25" customHeight="1" x14ac:dyDescent="0.25">
      <c r="A50" s="324" t="s">
        <v>64</v>
      </c>
      <c r="B50" s="325"/>
      <c r="C50" s="336" t="s">
        <v>65</v>
      </c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163"/>
    </row>
    <row r="51" spans="1:23" s="200" customFormat="1" ht="16.5" customHeight="1" x14ac:dyDescent="0.25">
      <c r="A51" s="326"/>
      <c r="B51" s="327"/>
      <c r="C51" s="414" t="s">
        <v>97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199"/>
    </row>
    <row r="52" spans="1:23" ht="16.5" customHeight="1" x14ac:dyDescent="0.25">
      <c r="A52" s="326"/>
      <c r="B52" s="327"/>
      <c r="C52" s="382" t="s">
        <v>79</v>
      </c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152"/>
      <c r="O52" s="152"/>
      <c r="P52" s="152"/>
      <c r="Q52" s="152"/>
      <c r="R52" s="152"/>
      <c r="S52" s="152"/>
      <c r="T52" s="152"/>
      <c r="U52" s="152"/>
      <c r="V52" s="152"/>
      <c r="W52" s="50"/>
    </row>
    <row r="53" spans="1:23" ht="55.5" customHeight="1" x14ac:dyDescent="0.25">
      <c r="A53" s="326"/>
      <c r="B53" s="327"/>
      <c r="C53" s="370" t="s">
        <v>93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169"/>
      <c r="O53" s="169"/>
      <c r="P53" s="169"/>
      <c r="Q53" s="169"/>
      <c r="R53" s="169"/>
      <c r="S53" s="169"/>
      <c r="T53" s="169"/>
      <c r="U53" s="169"/>
      <c r="V53" s="169"/>
      <c r="W53" s="50"/>
    </row>
    <row r="54" spans="1:23" ht="14.25" x14ac:dyDescent="0.25">
      <c r="A54" s="326"/>
      <c r="B54" s="327"/>
      <c r="C54" s="370" t="s">
        <v>66</v>
      </c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2"/>
    </row>
    <row r="55" spans="1:23" ht="17.25" customHeight="1" thickBot="1" x14ac:dyDescent="0.3">
      <c r="A55" s="326"/>
      <c r="B55" s="327"/>
      <c r="C55" s="370" t="s">
        <v>67</v>
      </c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50"/>
    </row>
    <row r="56" spans="1:23" ht="31.5" customHeight="1" thickBot="1" x14ac:dyDescent="0.3">
      <c r="A56" s="351" t="s">
        <v>68</v>
      </c>
      <c r="B56" s="352"/>
      <c r="C56" s="353" t="s">
        <v>111</v>
      </c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1:23" s="46" customFormat="1" ht="15.75" x14ac:dyDescent="0.25">
      <c r="A57" s="19"/>
      <c r="B57" s="19"/>
      <c r="C57" s="4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5.75" x14ac:dyDescent="0.25">
      <c r="A58" s="46"/>
      <c r="B58" s="46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</sheetData>
  <mergeCells count="57">
    <mergeCell ref="A56:B56"/>
    <mergeCell ref="C56:W56"/>
    <mergeCell ref="D45:W45"/>
    <mergeCell ref="D46:W46"/>
    <mergeCell ref="A45:B48"/>
    <mergeCell ref="D47:W47"/>
    <mergeCell ref="A49:C49"/>
    <mergeCell ref="D49:W49"/>
    <mergeCell ref="C50:V50"/>
    <mergeCell ref="C51:V51"/>
    <mergeCell ref="C52:M52"/>
    <mergeCell ref="C53:M53"/>
    <mergeCell ref="C54:W54"/>
    <mergeCell ref="C55:V55"/>
    <mergeCell ref="A50:B55"/>
    <mergeCell ref="A34:A43"/>
    <mergeCell ref="B34:B39"/>
    <mergeCell ref="W34:W37"/>
    <mergeCell ref="W38:W39"/>
    <mergeCell ref="B40:B43"/>
    <mergeCell ref="W40:W41"/>
    <mergeCell ref="W42:W43"/>
    <mergeCell ref="W21:W22"/>
    <mergeCell ref="A23:A32"/>
    <mergeCell ref="B23:B28"/>
    <mergeCell ref="W23:W26"/>
    <mergeCell ref="W27:W28"/>
    <mergeCell ref="B29:B32"/>
    <mergeCell ref="W29:W30"/>
    <mergeCell ref="W31:W32"/>
    <mergeCell ref="A19:A22"/>
    <mergeCell ref="B19:B22"/>
    <mergeCell ref="B14:B18"/>
    <mergeCell ref="I3:J3"/>
    <mergeCell ref="K3:L3"/>
    <mergeCell ref="A14:A18"/>
    <mergeCell ref="W5:W18"/>
    <mergeCell ref="F3:G3"/>
    <mergeCell ref="H3:H4"/>
    <mergeCell ref="M3:M4"/>
    <mergeCell ref="N3:O3"/>
    <mergeCell ref="P3:Q3"/>
    <mergeCell ref="A5:A13"/>
    <mergeCell ref="B5:B13"/>
    <mergeCell ref="A1:W1"/>
    <mergeCell ref="B2:B4"/>
    <mergeCell ref="C2:G2"/>
    <mergeCell ref="H2:L2"/>
    <mergeCell ref="M2:Q2"/>
    <mergeCell ref="R2:V2"/>
    <mergeCell ref="W2:W4"/>
    <mergeCell ref="A3:A4"/>
    <mergeCell ref="C3:C4"/>
    <mergeCell ref="D3:E3"/>
    <mergeCell ref="R3:R4"/>
    <mergeCell ref="S3:T3"/>
    <mergeCell ref="U3:V3"/>
  </mergeCells>
  <phoneticPr fontId="1" type="noConversion"/>
  <printOptions horizontalCentere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N21" sqref="N21"/>
    </sheetView>
  </sheetViews>
  <sheetFormatPr defaultRowHeight="16.5" x14ac:dyDescent="0.25"/>
  <cols>
    <col min="1" max="1" width="9.875" customWidth="1"/>
    <col min="2" max="3" width="7.625" customWidth="1"/>
    <col min="4" max="4" width="8" customWidth="1"/>
    <col min="5" max="5" width="8.5" customWidth="1"/>
    <col min="6" max="6" width="9.75" customWidth="1"/>
    <col min="7" max="7" width="9.5" customWidth="1"/>
    <col min="8" max="11" width="9.375" customWidth="1"/>
    <col min="12" max="12" width="7.625" customWidth="1"/>
    <col min="13" max="13" width="7.625" style="6" customWidth="1"/>
    <col min="14" max="14" width="6.75" customWidth="1"/>
  </cols>
  <sheetData>
    <row r="1" spans="1:14" ht="26.25" customHeight="1" thickBot="1" x14ac:dyDescent="0.3">
      <c r="A1" s="388" t="s">
        <v>83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4" ht="24" customHeight="1" x14ac:dyDescent="0.25">
      <c r="A2" s="406" t="s">
        <v>22</v>
      </c>
      <c r="B2" s="408" t="s">
        <v>23</v>
      </c>
      <c r="C2" s="408" t="s">
        <v>24</v>
      </c>
      <c r="D2" s="399" t="s">
        <v>39</v>
      </c>
      <c r="E2" s="410"/>
      <c r="F2" s="399" t="s">
        <v>38</v>
      </c>
      <c r="G2" s="411"/>
      <c r="H2" s="399" t="s">
        <v>25</v>
      </c>
      <c r="I2" s="411"/>
      <c r="J2" s="412" t="s">
        <v>90</v>
      </c>
      <c r="K2" s="413"/>
      <c r="L2" s="399" t="s">
        <v>1</v>
      </c>
      <c r="M2" s="400"/>
      <c r="N2" s="100" t="s">
        <v>78</v>
      </c>
    </row>
    <row r="3" spans="1:14" ht="21.95" customHeight="1" thickBot="1" x14ac:dyDescent="0.3">
      <c r="A3" s="407"/>
      <c r="B3" s="409"/>
      <c r="C3" s="409"/>
      <c r="D3" s="11" t="s">
        <v>2</v>
      </c>
      <c r="E3" s="12" t="s">
        <v>3</v>
      </c>
      <c r="F3" s="11" t="s">
        <v>2</v>
      </c>
      <c r="G3" s="12" t="s">
        <v>3</v>
      </c>
      <c r="H3" s="11" t="s">
        <v>2</v>
      </c>
      <c r="I3" s="12" t="s">
        <v>3</v>
      </c>
      <c r="J3" s="172" t="s">
        <v>2</v>
      </c>
      <c r="K3" s="173" t="s">
        <v>3</v>
      </c>
      <c r="L3" s="11" t="s">
        <v>2</v>
      </c>
      <c r="M3" s="13" t="s">
        <v>3</v>
      </c>
    </row>
    <row r="4" spans="1:14" ht="21.95" customHeight="1" x14ac:dyDescent="0.25">
      <c r="A4" s="1" t="s">
        <v>28</v>
      </c>
      <c r="B4" s="4" t="s">
        <v>29</v>
      </c>
      <c r="C4" s="4" t="s">
        <v>30</v>
      </c>
      <c r="D4" s="4">
        <v>7</v>
      </c>
      <c r="E4" s="4">
        <v>9</v>
      </c>
      <c r="F4" s="4">
        <v>0</v>
      </c>
      <c r="G4" s="4">
        <v>0</v>
      </c>
      <c r="H4" s="4">
        <v>0</v>
      </c>
      <c r="I4" s="4">
        <v>0</v>
      </c>
      <c r="J4" s="174">
        <v>0</v>
      </c>
      <c r="K4" s="174">
        <v>0</v>
      </c>
      <c r="L4" s="14">
        <f>SUM(F4+H4+D4+J4)</f>
        <v>7</v>
      </c>
      <c r="M4" s="15">
        <f>SUM(G4+I4+E4+K4)</f>
        <v>9</v>
      </c>
      <c r="N4" s="99">
        <v>16</v>
      </c>
    </row>
    <row r="5" spans="1:14" ht="21.95" customHeight="1" x14ac:dyDescent="0.25">
      <c r="A5" s="3" t="s">
        <v>28</v>
      </c>
      <c r="B5" s="4" t="s">
        <v>29</v>
      </c>
      <c r="C5" s="4" t="s">
        <v>31</v>
      </c>
      <c r="D5" s="4">
        <v>9</v>
      </c>
      <c r="E5" s="4">
        <v>11</v>
      </c>
      <c r="F5" s="2">
        <v>0</v>
      </c>
      <c r="G5" s="2">
        <v>0</v>
      </c>
      <c r="H5" s="2">
        <v>0</v>
      </c>
      <c r="I5" s="2">
        <v>0</v>
      </c>
      <c r="J5" s="175">
        <v>2</v>
      </c>
      <c r="K5" s="175">
        <v>2</v>
      </c>
      <c r="L5" s="14">
        <f t="shared" ref="L5:L12" si="0">SUM(F5+H5+D5+J5)</f>
        <v>11</v>
      </c>
      <c r="M5" s="15">
        <f t="shared" ref="M5:M12" si="1">SUM(G5+I5+E5+K5)</f>
        <v>13</v>
      </c>
      <c r="N5" s="99">
        <v>16</v>
      </c>
    </row>
    <row r="6" spans="1:14" ht="21.95" customHeight="1" x14ac:dyDescent="0.25">
      <c r="A6" s="1" t="s">
        <v>28</v>
      </c>
      <c r="B6" s="4" t="s">
        <v>32</v>
      </c>
      <c r="C6" s="2" t="s">
        <v>30</v>
      </c>
      <c r="D6" s="2">
        <v>8</v>
      </c>
      <c r="E6" s="2">
        <v>8</v>
      </c>
      <c r="F6" s="2">
        <v>0</v>
      </c>
      <c r="G6" s="2">
        <v>0</v>
      </c>
      <c r="H6" s="2">
        <v>0</v>
      </c>
      <c r="I6" s="2">
        <v>0</v>
      </c>
      <c r="J6" s="175">
        <v>2</v>
      </c>
      <c r="K6" s="175">
        <v>2</v>
      </c>
      <c r="L6" s="14">
        <f t="shared" si="0"/>
        <v>10</v>
      </c>
      <c r="M6" s="15">
        <f t="shared" si="1"/>
        <v>10</v>
      </c>
      <c r="N6" s="99">
        <v>16</v>
      </c>
    </row>
    <row r="7" spans="1:14" ht="21.95" customHeight="1" x14ac:dyDescent="0.25">
      <c r="A7" s="3" t="s">
        <v>28</v>
      </c>
      <c r="B7" s="4" t="s">
        <v>32</v>
      </c>
      <c r="C7" s="4" t="s">
        <v>31</v>
      </c>
      <c r="D7" s="2">
        <v>6</v>
      </c>
      <c r="E7" s="2">
        <v>6</v>
      </c>
      <c r="F7" s="2">
        <v>0</v>
      </c>
      <c r="G7" s="2">
        <v>0</v>
      </c>
      <c r="H7" s="2">
        <v>0</v>
      </c>
      <c r="I7" s="2">
        <v>0</v>
      </c>
      <c r="J7" s="175">
        <v>2</v>
      </c>
      <c r="K7" s="175">
        <v>2</v>
      </c>
      <c r="L7" s="14">
        <f t="shared" si="0"/>
        <v>8</v>
      </c>
      <c r="M7" s="15">
        <f t="shared" si="1"/>
        <v>8</v>
      </c>
      <c r="N7" s="99">
        <v>16</v>
      </c>
    </row>
    <row r="8" spans="1:14" ht="21.95" customHeight="1" x14ac:dyDescent="0.25">
      <c r="A8" s="1" t="s">
        <v>28</v>
      </c>
      <c r="B8" s="4" t="s">
        <v>33</v>
      </c>
      <c r="C8" s="2" t="s">
        <v>30</v>
      </c>
      <c r="D8" s="2">
        <v>1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175">
        <v>2</v>
      </c>
      <c r="K8" s="175">
        <v>2</v>
      </c>
      <c r="L8" s="14">
        <f t="shared" si="0"/>
        <v>3</v>
      </c>
      <c r="M8" s="15">
        <f t="shared" si="1"/>
        <v>3</v>
      </c>
      <c r="N8" s="99">
        <v>16</v>
      </c>
    </row>
    <row r="9" spans="1:14" ht="21.95" customHeight="1" x14ac:dyDescent="0.25">
      <c r="A9" s="3" t="s">
        <v>28</v>
      </c>
      <c r="B9" s="4" t="s">
        <v>33</v>
      </c>
      <c r="C9" s="4" t="s">
        <v>31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175">
        <v>2</v>
      </c>
      <c r="K9" s="175">
        <v>2</v>
      </c>
      <c r="L9" s="14">
        <f t="shared" si="0"/>
        <v>3</v>
      </c>
      <c r="M9" s="15">
        <f t="shared" si="1"/>
        <v>3</v>
      </c>
      <c r="N9" s="99">
        <v>16</v>
      </c>
    </row>
    <row r="10" spans="1:14" ht="21.95" customHeight="1" x14ac:dyDescent="0.25">
      <c r="A10" s="1" t="s">
        <v>28</v>
      </c>
      <c r="B10" s="4" t="s">
        <v>34</v>
      </c>
      <c r="C10" s="2" t="s">
        <v>30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75">
        <v>2</v>
      </c>
      <c r="K10" s="175">
        <v>2</v>
      </c>
      <c r="L10" s="14">
        <f t="shared" si="0"/>
        <v>2</v>
      </c>
      <c r="M10" s="15">
        <f t="shared" si="1"/>
        <v>2</v>
      </c>
      <c r="N10" s="99">
        <v>9</v>
      </c>
    </row>
    <row r="11" spans="1:14" ht="21.95" customHeight="1" thickBot="1" x14ac:dyDescent="0.3">
      <c r="A11" s="3" t="s">
        <v>28</v>
      </c>
      <c r="B11" s="4" t="s">
        <v>34</v>
      </c>
      <c r="C11" s="4" t="s">
        <v>31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75">
        <v>2</v>
      </c>
      <c r="K11" s="175">
        <v>2</v>
      </c>
      <c r="L11" s="14">
        <f t="shared" si="0"/>
        <v>2</v>
      </c>
      <c r="M11" s="15">
        <f t="shared" si="1"/>
        <v>2</v>
      </c>
      <c r="N11" s="99">
        <v>9</v>
      </c>
    </row>
    <row r="12" spans="1:14" s="6" customFormat="1" ht="20.100000000000001" customHeight="1" thickBot="1" x14ac:dyDescent="0.3">
      <c r="A12" s="401" t="s">
        <v>35</v>
      </c>
      <c r="B12" s="402"/>
      <c r="C12" s="403"/>
      <c r="D12" s="5">
        <f t="shared" ref="D12:I12" si="2">SUM(D4:D11)</f>
        <v>32</v>
      </c>
      <c r="E12" s="5">
        <f t="shared" si="2"/>
        <v>36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176">
        <f>SUM(J4:J11)</f>
        <v>14</v>
      </c>
      <c r="K12" s="176">
        <f>SUM(K4:K11)</f>
        <v>14</v>
      </c>
      <c r="L12" s="5">
        <f t="shared" si="0"/>
        <v>46</v>
      </c>
      <c r="M12" s="96">
        <f t="shared" si="1"/>
        <v>50</v>
      </c>
    </row>
    <row r="13" spans="1:14" ht="20.25" customHeight="1" x14ac:dyDescent="0.25">
      <c r="A13" s="10"/>
      <c r="B13" s="10"/>
      <c r="C13" s="10"/>
      <c r="D13" s="10"/>
      <c r="E13" s="10"/>
      <c r="F13" s="9"/>
      <c r="G13" s="9"/>
      <c r="H13" s="404"/>
      <c r="I13" s="404"/>
      <c r="J13" s="154"/>
      <c r="K13" s="154"/>
      <c r="L13" s="9"/>
      <c r="M13" s="9"/>
    </row>
    <row r="14" spans="1:14" s="7" customFormat="1" ht="19.5" x14ac:dyDescent="0.25">
      <c r="A14" s="405" t="s">
        <v>74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</row>
    <row r="15" spans="1:14" s="7" customFormat="1" x14ac:dyDescent="0.25">
      <c r="A15" s="7" t="s">
        <v>36</v>
      </c>
      <c r="M15" s="8"/>
    </row>
    <row r="16" spans="1:14" s="16" customFormat="1" x14ac:dyDescent="0.25">
      <c r="A16" s="7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7" customFormat="1" x14ac:dyDescent="0.25">
      <c r="A17" s="7" t="s">
        <v>96</v>
      </c>
    </row>
    <row r="18" spans="1:13" x14ac:dyDescent="0.25">
      <c r="A18" s="16"/>
      <c r="B18" s="18"/>
      <c r="C18" s="16"/>
      <c r="D18" s="16"/>
      <c r="E18" s="16"/>
      <c r="F18" s="18"/>
      <c r="G18" s="16"/>
      <c r="H18" s="16"/>
      <c r="I18" s="18"/>
      <c r="J18" s="18"/>
      <c r="K18" s="18"/>
      <c r="L18" s="16"/>
      <c r="M18" s="17"/>
    </row>
  </sheetData>
  <mergeCells count="12">
    <mergeCell ref="A1:M1"/>
    <mergeCell ref="L2:M2"/>
    <mergeCell ref="A12:C12"/>
    <mergeCell ref="H13:I13"/>
    <mergeCell ref="A14:M14"/>
    <mergeCell ref="A2:A3"/>
    <mergeCell ref="B2:B3"/>
    <mergeCell ref="C2:C3"/>
    <mergeCell ref="D2:E2"/>
    <mergeCell ref="F2:G2"/>
    <mergeCell ref="H2:I2"/>
    <mergeCell ref="J2:K2"/>
  </mergeCells>
  <phoneticPr fontId="10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108日四技(管理)</vt:lpstr>
      <vt:lpstr>108學分配當表(管理、設計)</vt:lpstr>
      <vt:lpstr>108日四技(觀光)</vt:lpstr>
      <vt:lpstr>108日四技(健康)</vt:lpstr>
      <vt:lpstr>108日四技(設計)</vt:lpstr>
      <vt:lpstr>108學分配當表(觀光、健康)</vt:lpstr>
      <vt:lpstr>'108日四技(健康)'!Print_Titles</vt:lpstr>
      <vt:lpstr>'108日四技(設計)'!Print_Titles</vt:lpstr>
      <vt:lpstr>'108日四技(管理)'!Print_Titles</vt:lpstr>
      <vt:lpstr>'108日四技(觀光)'!Print_Titles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2019-05-13T07:29:07Z</cp:lastPrinted>
  <dcterms:created xsi:type="dcterms:W3CDTF">2010-03-03T00:24:27Z</dcterms:created>
  <dcterms:modified xsi:type="dcterms:W3CDTF">2019-07-17T08:37:28Z</dcterms:modified>
</cp:coreProperties>
</file>