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科目表" sheetId="1" r:id="rId1"/>
    <sheet name="配當表" sheetId="2" r:id="rId2"/>
  </sheets>
  <definedNames>
    <definedName name="_xlnm.Print_Titles" localSheetId="0">'科目表'!$2:$4</definedName>
  </definedNames>
  <calcPr fullCalcOnLoad="1"/>
</workbook>
</file>

<file path=xl/sharedStrings.xml><?xml version="1.0" encoding="utf-8"?>
<sst xmlns="http://schemas.openxmlformats.org/spreadsheetml/2006/main" count="134" uniqueCount="102">
  <si>
    <t>最低畢業總學分數</t>
  </si>
  <si>
    <t>學分</t>
  </si>
  <si>
    <t>時數</t>
  </si>
  <si>
    <t>備註</t>
  </si>
  <si>
    <t>學年</t>
  </si>
  <si>
    <t>必選別</t>
  </si>
  <si>
    <t>一　　年　　級</t>
  </si>
  <si>
    <t>二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</si>
  <si>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</si>
  <si>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</si>
  <si>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</si>
  <si>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</si>
  <si>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</si>
  <si>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</si>
  <si>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</si>
  <si>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</si>
  <si>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</si>
  <si>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</si>
  <si>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</si>
  <si>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</si>
  <si>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</si>
  <si>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</si>
  <si>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</si>
  <si>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</si>
  <si>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學期合計</t>
  </si>
  <si>
    <t>學院共同</t>
  </si>
  <si>
    <t>通識必修小計</t>
  </si>
  <si>
    <t>通識選修小計</t>
  </si>
  <si>
    <t>專業必修小計</t>
  </si>
  <si>
    <t>專業選修小計</t>
  </si>
  <si>
    <t>學院共同小計</t>
  </si>
  <si>
    <t>通識課程學分</t>
  </si>
  <si>
    <t>學院共同學分</t>
  </si>
  <si>
    <t>專業選修學分</t>
  </si>
  <si>
    <t>中小企業創業學</t>
  </si>
  <si>
    <t>行銷學</t>
  </si>
  <si>
    <t>會計學</t>
  </si>
  <si>
    <t>企業倫理</t>
  </si>
  <si>
    <t>應用統計學</t>
  </si>
  <si>
    <t>溝通與簡報技巧</t>
  </si>
  <si>
    <t>財務管理</t>
  </si>
  <si>
    <t>生產與作業管理</t>
  </si>
  <si>
    <t>組織行為</t>
  </si>
  <si>
    <t>財務報表分析</t>
  </si>
  <si>
    <t>消費者行為</t>
  </si>
  <si>
    <t>商業禮儀</t>
  </si>
  <si>
    <t>門市服務(一)(二)</t>
  </si>
  <si>
    <t>市場分析與調查</t>
  </si>
  <si>
    <t>地方產業調查</t>
  </si>
  <si>
    <t>顧客關係管理</t>
  </si>
  <si>
    <t>地方產業發展與行銷</t>
  </si>
  <si>
    <t>學分</t>
  </si>
  <si>
    <t>人力資源管理</t>
  </si>
  <si>
    <r>
      <t xml:space="preserve">32  </t>
    </r>
    <r>
      <rPr>
        <sz val="8"/>
        <rFont val="標楷體"/>
        <family val="4"/>
      </rPr>
      <t>學分</t>
    </r>
  </si>
  <si>
    <t>專業必修學分</t>
  </si>
  <si>
    <r>
      <t xml:space="preserve"> 4 </t>
    </r>
    <r>
      <rPr>
        <sz val="8"/>
        <rFont val="標楷體"/>
        <family val="4"/>
      </rPr>
      <t>學分</t>
    </r>
  </si>
  <si>
    <r>
      <t>80</t>
    </r>
    <r>
      <rPr>
        <sz val="8"/>
        <rFont val="標楷體"/>
        <family val="4"/>
      </rPr>
      <t>學分</t>
    </r>
  </si>
  <si>
    <t>商業應用軟體(一)(二)</t>
  </si>
  <si>
    <t>管理學(一)(二)</t>
  </si>
  <si>
    <t>經濟學(一)(二)</t>
  </si>
  <si>
    <t>基礎日文</t>
  </si>
  <si>
    <t>觀光英文(一)(二)</t>
  </si>
  <si>
    <t>活動設計與規劃(一)(二)</t>
  </si>
  <si>
    <t>管理心理學(一)(二)</t>
  </si>
  <si>
    <t>休閒產業發展(一)(二)</t>
  </si>
  <si>
    <t>多元藝術鑑賞</t>
  </si>
  <si>
    <t>美學與藝術生活</t>
  </si>
  <si>
    <t>通識必修小計</t>
  </si>
  <si>
    <t>職涯規劃與發展</t>
  </si>
  <si>
    <t>科技與生活</t>
  </si>
  <si>
    <t>健康樂活</t>
  </si>
  <si>
    <t>生態與環境</t>
  </si>
  <si>
    <t>通識選修小計</t>
  </si>
  <si>
    <t>邏輯推理與溝通</t>
  </si>
  <si>
    <t>※110學年度第7次系課程會議(111.04.20)通過、110學年度第11次系務會議(111.04.20)通過。</t>
  </si>
  <si>
    <t>一上</t>
  </si>
  <si>
    <t>一下</t>
  </si>
  <si>
    <t>二上</t>
  </si>
  <si>
    <t>二下</t>
  </si>
  <si>
    <t>合計</t>
  </si>
  <si>
    <t>通識必</t>
  </si>
  <si>
    <t>通識選</t>
  </si>
  <si>
    <t>院共</t>
  </si>
  <si>
    <t>專必</t>
  </si>
  <si>
    <t>專選</t>
  </si>
  <si>
    <t>20學分</t>
  </si>
  <si>
    <t>至少16</t>
  </si>
  <si>
    <r>
      <rPr>
        <sz val="8"/>
        <rFont val="標楷體"/>
        <family val="4"/>
      </rPr>
      <t>至少</t>
    </r>
    <r>
      <rPr>
        <sz val="8"/>
        <rFont val="Times New Roman"/>
        <family val="1"/>
      </rPr>
      <t>16</t>
    </r>
    <r>
      <rPr>
        <sz val="8"/>
        <rFont val="標楷體"/>
        <family val="4"/>
      </rPr>
      <t>學分</t>
    </r>
  </si>
  <si>
    <t>運動與健康(一)</t>
  </si>
  <si>
    <t>運動與健康(二)</t>
  </si>
  <si>
    <t>中文鑑賞與應用(一)</t>
  </si>
  <si>
    <t>中文鑑賞與應用(二)</t>
  </si>
  <si>
    <t>基礎實用英文(一)</t>
  </si>
  <si>
    <t>基礎實用英文(二)</t>
  </si>
  <si>
    <t>歷史人物的人生哲學</t>
  </si>
  <si>
    <t>社會與文化</t>
  </si>
  <si>
    <r>
      <rPr>
        <sz val="8"/>
        <rFont val="標楷體"/>
        <family val="4"/>
      </rPr>
      <t>創意與創新</t>
    </r>
  </si>
  <si>
    <t>16 學分</t>
  </si>
  <si>
    <r>
      <t xml:space="preserve">28 </t>
    </r>
    <r>
      <rPr>
        <sz val="8"/>
        <rFont val="標楷體"/>
        <family val="4"/>
      </rPr>
      <t>學分【必修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學分，選修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學分】</t>
    </r>
  </si>
  <si>
    <t>資訊素養(一)</t>
  </si>
  <si>
    <t>資訊素養(二)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</si>
  <si>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企業管理科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二專在職專班課程科目表</t>
    </r>
    <r>
      <rPr>
        <sz val="14"/>
        <rFont val="Times New Roman"/>
        <family val="1"/>
      </rPr>
      <t xml:space="preserve">  (111</t>
    </r>
    <r>
      <rPr>
        <sz val="14"/>
        <rFont val="標楷體"/>
        <family val="4"/>
      </rPr>
      <t>學年度入學適用-管理學院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</si>
</sst>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8"/>
      <name val="標楷體"/>
      <family val="4"/>
    </font>
    <font>
      <sz val="8"/>
      <color indexed="10"/>
      <name val="Times New Roman"/>
      <family val="1"/>
    </font>
    <font>
      <sz val="8"/>
      <color indexed="10"/>
      <name val="標楷體"/>
      <family val="4"/>
    </font>
    <font>
      <sz val="9"/>
      <color indexed="8"/>
      <name val="標楷體"/>
      <family val="4"/>
    </font>
    <font>
      <sz val="8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8"/>
      <color theme="1"/>
      <name val="標楷體"/>
      <family val="4"/>
    </font>
    <font>
      <sz val="8"/>
      <color rgb="FFFF0000"/>
      <name val="Times New Roman"/>
      <family val="1"/>
    </font>
    <font>
      <sz val="8"/>
      <color rgb="FFFF0000"/>
      <name val="標楷體"/>
      <family val="4"/>
    </font>
    <font>
      <sz val="9"/>
      <color theme="1"/>
      <name val="標楷體"/>
      <family val="4"/>
    </font>
    <font>
      <sz val="8"/>
      <color theme="1"/>
      <name val="Times New Roman"/>
      <family val="1"/>
    </font>
    <font>
      <sz val="12"/>
      <color rgb="FF000000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15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2" xfId="33" applyFont="1" applyFill="1" applyBorder="1" applyAlignment="1">
      <alignment vertical="center" shrinkToFit="1"/>
      <protection/>
    </xf>
    <xf numFmtId="0" fontId="5" fillId="0" borderId="13" xfId="33" applyFont="1" applyFill="1" applyBorder="1" applyAlignment="1">
      <alignment vertical="center" shrinkToFit="1"/>
      <protection/>
    </xf>
    <xf numFmtId="0" fontId="11" fillId="33" borderId="14" xfId="33" applyFont="1" applyFill="1" applyBorder="1" applyAlignment="1">
      <alignment horizontal="center" vertical="center"/>
      <protection/>
    </xf>
    <xf numFmtId="0" fontId="3" fillId="0" borderId="15" xfId="33" applyFont="1" applyBorder="1">
      <alignment vertical="center"/>
      <protection/>
    </xf>
    <xf numFmtId="0" fontId="3" fillId="0" borderId="16" xfId="33" applyFont="1" applyBorder="1">
      <alignment vertical="center"/>
      <protection/>
    </xf>
    <xf numFmtId="0" fontId="3" fillId="0" borderId="17" xfId="33" applyFont="1" applyBorder="1">
      <alignment vertical="center"/>
      <protection/>
    </xf>
    <xf numFmtId="0" fontId="2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21" xfId="33" applyFont="1" applyFill="1" applyBorder="1" applyAlignment="1">
      <alignment horizontal="left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26" xfId="33" applyFont="1" applyFill="1" applyBorder="1" applyAlignment="1">
      <alignment horizontal="center" vertical="center"/>
      <protection/>
    </xf>
    <xf numFmtId="0" fontId="6" fillId="0" borderId="29" xfId="33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vertical="center"/>
    </xf>
    <xf numFmtId="0" fontId="62" fillId="0" borderId="22" xfId="0" applyFont="1" applyFill="1" applyBorder="1" applyAlignment="1">
      <alignment horizontal="center" vertical="center"/>
    </xf>
    <xf numFmtId="0" fontId="4" fillId="33" borderId="31" xfId="33" applyFont="1" applyFill="1" applyBorder="1" applyAlignment="1">
      <alignment horizontal="center" vertical="center"/>
      <protection/>
    </xf>
    <xf numFmtId="0" fontId="11" fillId="33" borderId="32" xfId="33" applyFont="1" applyFill="1" applyBorder="1" applyAlignment="1">
      <alignment horizontal="center" vertical="center"/>
      <protection/>
    </xf>
    <xf numFmtId="0" fontId="4" fillId="33" borderId="33" xfId="33" applyFont="1" applyFill="1" applyBorder="1" applyAlignment="1">
      <alignment horizontal="center" vertical="center"/>
      <protection/>
    </xf>
    <xf numFmtId="0" fontId="11" fillId="33" borderId="34" xfId="33" applyFont="1" applyFill="1" applyBorder="1" applyAlignment="1">
      <alignment horizontal="center" vertical="center"/>
      <protection/>
    </xf>
    <xf numFmtId="0" fontId="61" fillId="0" borderId="25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 shrinkToFit="1"/>
    </xf>
    <xf numFmtId="0" fontId="61" fillId="0" borderId="12" xfId="0" applyFont="1" applyFill="1" applyBorder="1" applyAlignment="1">
      <alignment vertical="center"/>
    </xf>
    <xf numFmtId="0" fontId="61" fillId="0" borderId="28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33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2" xfId="33" applyFont="1" applyFill="1" applyBorder="1" applyAlignment="1">
      <alignment horizontal="center" vertical="center"/>
      <protection/>
    </xf>
    <xf numFmtId="0" fontId="3" fillId="0" borderId="20" xfId="33" applyFont="1" applyBorder="1">
      <alignment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3" fillId="0" borderId="18" xfId="33" applyFont="1" applyBorder="1" applyAlignment="1">
      <alignment horizontal="left" vertical="center"/>
      <protection/>
    </xf>
    <xf numFmtId="0" fontId="63" fillId="0" borderId="23" xfId="33" applyFont="1" applyFill="1" applyBorder="1" applyAlignment="1">
      <alignment horizontal="center" vertical="center"/>
      <protection/>
    </xf>
    <xf numFmtId="0" fontId="63" fillId="0" borderId="24" xfId="33" applyFont="1" applyFill="1" applyBorder="1" applyAlignment="1">
      <alignment horizontal="center" vertical="center"/>
      <protection/>
    </xf>
    <xf numFmtId="0" fontId="63" fillId="0" borderId="21" xfId="0" applyFont="1" applyBorder="1" applyAlignment="1">
      <alignment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0" xfId="33" applyFont="1" applyBorder="1" applyAlignment="1">
      <alignment horizontal="center" vertical="center"/>
      <protection/>
    </xf>
    <xf numFmtId="0" fontId="63" fillId="0" borderId="22" xfId="33" applyFont="1" applyBorder="1" applyAlignment="1">
      <alignment horizontal="center" vertical="center"/>
      <protection/>
    </xf>
    <xf numFmtId="0" fontId="63" fillId="0" borderId="21" xfId="33" applyFont="1" applyBorder="1" applyAlignment="1">
      <alignment horizontal="left" vertical="center"/>
      <protection/>
    </xf>
    <xf numFmtId="0" fontId="63" fillId="0" borderId="20" xfId="33" applyFont="1" applyFill="1" applyBorder="1" applyAlignment="1">
      <alignment horizontal="center" vertical="center"/>
      <protection/>
    </xf>
    <xf numFmtId="0" fontId="63" fillId="0" borderId="22" xfId="33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20" xfId="33" applyFont="1" applyBorder="1" applyAlignment="1">
      <alignment horizontal="center" vertical="center"/>
      <protection/>
    </xf>
    <xf numFmtId="0" fontId="61" fillId="0" borderId="28" xfId="33" applyFont="1" applyBorder="1" applyAlignment="1">
      <alignment horizontal="center" vertical="center"/>
      <protection/>
    </xf>
    <xf numFmtId="0" fontId="61" fillId="34" borderId="2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33" applyFont="1" applyBorder="1" applyAlignment="1">
      <alignment horizontal="left" vertical="center"/>
      <protection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vertical="center" shrinkToFit="1"/>
    </xf>
    <xf numFmtId="0" fontId="61" fillId="0" borderId="22" xfId="33" applyFont="1" applyFill="1" applyBorder="1" applyAlignment="1">
      <alignment horizontal="center" vertical="center"/>
      <protection/>
    </xf>
    <xf numFmtId="0" fontId="64" fillId="0" borderId="21" xfId="33" applyFont="1" applyBorder="1" applyAlignment="1">
      <alignment horizontal="left" vertical="center"/>
      <protection/>
    </xf>
    <xf numFmtId="0" fontId="64" fillId="0" borderId="20" xfId="33" applyFont="1" applyBorder="1" applyAlignment="1">
      <alignment horizontal="center" vertical="center"/>
      <protection/>
    </xf>
    <xf numFmtId="0" fontId="64" fillId="0" borderId="22" xfId="33" applyFont="1" applyBorder="1" applyAlignment="1">
      <alignment horizontal="center" vertical="center"/>
      <protection/>
    </xf>
    <xf numFmtId="0" fontId="64" fillId="0" borderId="21" xfId="0" applyFont="1" applyFill="1" applyBorder="1" applyAlignment="1">
      <alignment horizontal="left" vertical="center"/>
    </xf>
    <xf numFmtId="0" fontId="61" fillId="0" borderId="20" xfId="33" applyFont="1" applyFill="1" applyBorder="1" applyAlignment="1">
      <alignment horizontal="center" vertical="center"/>
      <protection/>
    </xf>
    <xf numFmtId="0" fontId="61" fillId="34" borderId="21" xfId="0" applyFont="1" applyFill="1" applyBorder="1" applyAlignment="1">
      <alignment horizontal="left" vertical="center"/>
    </xf>
    <xf numFmtId="0" fontId="66" fillId="0" borderId="20" xfId="0" applyFont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34" borderId="21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/>
    </xf>
    <xf numFmtId="0" fontId="4" fillId="35" borderId="21" xfId="33" applyFont="1" applyFill="1" applyBorder="1" applyAlignment="1">
      <alignment horizontal="center" vertical="center"/>
      <protection/>
    </xf>
    <xf numFmtId="0" fontId="4" fillId="35" borderId="20" xfId="33" applyFont="1" applyFill="1" applyBorder="1" applyAlignment="1">
      <alignment horizontal="center" vertical="center"/>
      <protection/>
    </xf>
    <xf numFmtId="0" fontId="6" fillId="34" borderId="28" xfId="33" applyFont="1" applyFill="1" applyBorder="1" applyAlignment="1">
      <alignment horizontal="left" vertical="center"/>
      <protection/>
    </xf>
    <xf numFmtId="0" fontId="6" fillId="34" borderId="40" xfId="33" applyFont="1" applyFill="1" applyBorder="1" applyAlignment="1">
      <alignment horizontal="left" vertical="center"/>
      <protection/>
    </xf>
    <xf numFmtId="0" fontId="6" fillId="34" borderId="41" xfId="33" applyFont="1" applyFill="1" applyBorder="1" applyAlignment="1">
      <alignment horizontal="left" vertical="center"/>
      <protection/>
    </xf>
    <xf numFmtId="0" fontId="4" fillId="33" borderId="42" xfId="33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34" borderId="11" xfId="33" applyFont="1" applyFill="1" applyBorder="1" applyAlignment="1">
      <alignment horizontal="left" vertical="center"/>
      <protection/>
    </xf>
    <xf numFmtId="0" fontId="6" fillId="34" borderId="14" xfId="33" applyFont="1" applyFill="1" applyBorder="1" applyAlignment="1">
      <alignment horizontal="left" vertical="center"/>
      <protection/>
    </xf>
    <xf numFmtId="0" fontId="13" fillId="36" borderId="10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0" borderId="45" xfId="33" applyFont="1" applyBorder="1" applyAlignment="1">
      <alignment horizontal="center" vertical="center" textRotation="255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46" xfId="33" applyFont="1" applyBorder="1" applyAlignment="1">
      <alignment horizontal="center" vertical="center" textRotation="255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46" xfId="33" applyFont="1" applyBorder="1" applyAlignment="1">
      <alignment horizontal="center" vertical="center" textRotation="255" wrapText="1"/>
      <protection/>
    </xf>
    <xf numFmtId="0" fontId="11" fillId="0" borderId="47" xfId="33" applyFont="1" applyBorder="1" applyAlignment="1">
      <alignment horizontal="center" vertical="center" textRotation="255" wrapText="1"/>
      <protection/>
    </xf>
    <xf numFmtId="0" fontId="0" fillId="0" borderId="17" xfId="0" applyBorder="1" applyAlignment="1">
      <alignment horizontal="center" vertical="center" wrapText="1"/>
    </xf>
    <xf numFmtId="0" fontId="4" fillId="35" borderId="18" xfId="33" applyFont="1" applyFill="1" applyBorder="1" applyAlignment="1">
      <alignment horizontal="center" vertical="center"/>
      <protection/>
    </xf>
    <xf numFmtId="0" fontId="4" fillId="35" borderId="23" xfId="33" applyFont="1" applyFill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34" borderId="23" xfId="33" applyFont="1" applyFill="1" applyBorder="1" applyAlignment="1">
      <alignment horizontal="left" vertical="center"/>
      <protection/>
    </xf>
    <xf numFmtId="0" fontId="6" fillId="34" borderId="24" xfId="33" applyFont="1" applyFill="1" applyBorder="1" applyAlignment="1">
      <alignment horizontal="left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7" fillId="0" borderId="46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47" xfId="0" applyFont="1" applyFill="1" applyBorder="1" applyAlignment="1">
      <alignment horizontal="left" vertical="center" wrapText="1"/>
    </xf>
    <xf numFmtId="0" fontId="67" fillId="0" borderId="53" xfId="0" applyFont="1" applyFill="1" applyBorder="1" applyAlignment="1">
      <alignment horizontal="left" vertical="center" wrapText="1"/>
    </xf>
    <xf numFmtId="0" fontId="6" fillId="34" borderId="20" xfId="33" applyFont="1" applyFill="1" applyBorder="1" applyAlignment="1">
      <alignment horizontal="left" vertical="center"/>
      <protection/>
    </xf>
    <xf numFmtId="0" fontId="6" fillId="34" borderId="22" xfId="33" applyFont="1" applyFill="1" applyBorder="1" applyAlignment="1">
      <alignment horizontal="left" vertical="center"/>
      <protection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68" fillId="0" borderId="57" xfId="0" applyFont="1" applyBorder="1" applyAlignment="1">
      <alignment horizontal="center" wrapText="1"/>
    </xf>
    <xf numFmtId="0" fontId="68" fillId="0" borderId="58" xfId="0" applyFont="1" applyBorder="1" applyAlignment="1">
      <alignment horizontal="center" wrapText="1"/>
    </xf>
    <xf numFmtId="0" fontId="12" fillId="0" borderId="56" xfId="33" applyFont="1" applyBorder="1" applyAlignment="1">
      <alignment horizontal="center" wrapText="1"/>
      <protection/>
    </xf>
    <xf numFmtId="0" fontId="0" fillId="0" borderId="5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16" xfId="33" applyFont="1" applyBorder="1" applyAlignment="1">
      <alignment horizontal="center" vertical="top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56" xfId="33" applyFont="1" applyBorder="1" applyAlignment="1">
      <alignment horizontal="center" wrapText="1"/>
      <protection/>
    </xf>
    <xf numFmtId="0" fontId="68" fillId="0" borderId="1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8" xfId="0" applyFont="1" applyBorder="1" applyAlignment="1">
      <alignment horizontal="center" vertical="top" wrapText="1"/>
    </xf>
    <xf numFmtId="0" fontId="9" fillId="0" borderId="57" xfId="33" applyFont="1" applyBorder="1" applyAlignment="1">
      <alignment horizontal="center" vertical="top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left" vertical="center"/>
    </xf>
    <xf numFmtId="0" fontId="67" fillId="0" borderId="62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3.5" customHeight="1"/>
  <cols>
    <col min="1" max="2" width="2.625" style="2" customWidth="1"/>
    <col min="3" max="3" width="19.625" style="5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71" t="s">
        <v>101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6" ht="13.5" customHeight="1">
      <c r="A2" s="12" t="s">
        <v>4</v>
      </c>
      <c r="B2" s="196" t="s">
        <v>5</v>
      </c>
      <c r="C2" s="164" t="s">
        <v>6</v>
      </c>
      <c r="D2" s="165"/>
      <c r="E2" s="165"/>
      <c r="F2" s="165"/>
      <c r="G2" s="166"/>
      <c r="H2" s="165" t="s">
        <v>7</v>
      </c>
      <c r="I2" s="165"/>
      <c r="J2" s="165"/>
      <c r="K2" s="165"/>
      <c r="L2" s="165"/>
      <c r="M2" s="164"/>
      <c r="N2" s="165"/>
      <c r="O2" s="165"/>
      <c r="P2" s="165"/>
      <c r="Q2" s="166"/>
      <c r="R2" s="164"/>
      <c r="S2" s="165"/>
      <c r="T2" s="165"/>
      <c r="U2" s="165"/>
      <c r="V2" s="166"/>
      <c r="W2" s="177" t="s">
        <v>8</v>
      </c>
      <c r="X2" s="1"/>
      <c r="Y2" s="1"/>
      <c r="Z2" s="1"/>
    </row>
    <row r="3" spans="1:26" ht="13.5" customHeight="1">
      <c r="A3" s="172" t="s">
        <v>9</v>
      </c>
      <c r="B3" s="197"/>
      <c r="C3" s="180" t="s">
        <v>10</v>
      </c>
      <c r="D3" s="174" t="s">
        <v>11</v>
      </c>
      <c r="E3" s="176"/>
      <c r="F3" s="174" t="s">
        <v>12</v>
      </c>
      <c r="G3" s="175"/>
      <c r="H3" s="167" t="s">
        <v>13</v>
      </c>
      <c r="I3" s="174" t="s">
        <v>14</v>
      </c>
      <c r="J3" s="176"/>
      <c r="K3" s="174" t="s">
        <v>12</v>
      </c>
      <c r="L3" s="179"/>
      <c r="M3" s="180" t="s">
        <v>10</v>
      </c>
      <c r="N3" s="174" t="s">
        <v>14</v>
      </c>
      <c r="O3" s="182"/>
      <c r="P3" s="174" t="s">
        <v>15</v>
      </c>
      <c r="Q3" s="175"/>
      <c r="R3" s="180" t="s">
        <v>10</v>
      </c>
      <c r="S3" s="174" t="s">
        <v>11</v>
      </c>
      <c r="T3" s="176"/>
      <c r="U3" s="174" t="s">
        <v>12</v>
      </c>
      <c r="V3" s="175"/>
      <c r="W3" s="178"/>
      <c r="X3" s="1"/>
      <c r="Y3" s="1"/>
      <c r="Z3" s="1"/>
    </row>
    <row r="4" spans="1:26" ht="13.5" customHeight="1" thickBot="1">
      <c r="A4" s="173"/>
      <c r="B4" s="198"/>
      <c r="C4" s="181"/>
      <c r="D4" s="13" t="s">
        <v>1</v>
      </c>
      <c r="E4" s="13" t="s">
        <v>2</v>
      </c>
      <c r="F4" s="13" t="s">
        <v>1</v>
      </c>
      <c r="G4" s="14" t="s">
        <v>16</v>
      </c>
      <c r="H4" s="168"/>
      <c r="I4" s="13" t="s">
        <v>17</v>
      </c>
      <c r="J4" s="13" t="s">
        <v>16</v>
      </c>
      <c r="K4" s="13" t="s">
        <v>17</v>
      </c>
      <c r="L4" s="15" t="s">
        <v>18</v>
      </c>
      <c r="M4" s="181"/>
      <c r="N4" s="13" t="s">
        <v>19</v>
      </c>
      <c r="O4" s="13" t="s">
        <v>2</v>
      </c>
      <c r="P4" s="13" t="s">
        <v>17</v>
      </c>
      <c r="Q4" s="14" t="s">
        <v>16</v>
      </c>
      <c r="R4" s="181"/>
      <c r="S4" s="13" t="s">
        <v>17</v>
      </c>
      <c r="T4" s="13" t="s">
        <v>16</v>
      </c>
      <c r="U4" s="13" t="s">
        <v>17</v>
      </c>
      <c r="V4" s="14" t="s">
        <v>16</v>
      </c>
      <c r="W4" s="178"/>
      <c r="X4" s="1"/>
      <c r="Y4" s="1"/>
      <c r="Z4" s="1"/>
    </row>
    <row r="5" spans="1:23" ht="13.5" customHeight="1">
      <c r="A5" s="146" t="s">
        <v>20</v>
      </c>
      <c r="B5" s="147"/>
      <c r="C5" s="103" t="s">
        <v>90</v>
      </c>
      <c r="D5" s="29">
        <v>2</v>
      </c>
      <c r="E5" s="29">
        <v>2</v>
      </c>
      <c r="F5" s="29"/>
      <c r="G5" s="34"/>
      <c r="H5" s="104" t="s">
        <v>99</v>
      </c>
      <c r="I5" s="29">
        <v>2</v>
      </c>
      <c r="J5" s="29">
        <v>2</v>
      </c>
      <c r="K5" s="29"/>
      <c r="L5" s="31"/>
      <c r="M5" s="27"/>
      <c r="N5" s="29"/>
      <c r="O5" s="29"/>
      <c r="P5" s="29"/>
      <c r="Q5" s="31"/>
      <c r="R5" s="27"/>
      <c r="S5" s="29"/>
      <c r="T5" s="29"/>
      <c r="U5" s="29"/>
      <c r="V5" s="92"/>
      <c r="W5" s="189" t="s">
        <v>85</v>
      </c>
    </row>
    <row r="6" spans="1:23" ht="13.5" customHeight="1">
      <c r="A6" s="148"/>
      <c r="B6" s="149"/>
      <c r="C6" s="103" t="s">
        <v>91</v>
      </c>
      <c r="D6" s="29"/>
      <c r="E6" s="29"/>
      <c r="F6" s="29">
        <v>2</v>
      </c>
      <c r="G6" s="35">
        <v>2</v>
      </c>
      <c r="H6" s="104" t="s">
        <v>100</v>
      </c>
      <c r="I6" s="29"/>
      <c r="J6" s="29"/>
      <c r="K6" s="29">
        <v>2</v>
      </c>
      <c r="L6" s="124">
        <v>2</v>
      </c>
      <c r="M6" s="99"/>
      <c r="N6" s="29"/>
      <c r="O6" s="29"/>
      <c r="P6" s="29"/>
      <c r="Q6" s="31"/>
      <c r="R6" s="27"/>
      <c r="S6" s="29"/>
      <c r="T6" s="29"/>
      <c r="U6" s="29"/>
      <c r="V6" s="123"/>
      <c r="W6" s="190"/>
    </row>
    <row r="7" spans="1:23" ht="13.5" customHeight="1">
      <c r="A7" s="148"/>
      <c r="B7" s="149"/>
      <c r="C7" s="103" t="s">
        <v>92</v>
      </c>
      <c r="D7" s="29">
        <v>2</v>
      </c>
      <c r="E7" s="29">
        <v>2</v>
      </c>
      <c r="F7" s="29"/>
      <c r="G7" s="35"/>
      <c r="H7" s="104" t="s">
        <v>65</v>
      </c>
      <c r="I7" s="29">
        <v>2</v>
      </c>
      <c r="J7" s="29">
        <v>2</v>
      </c>
      <c r="K7" s="29"/>
      <c r="L7" s="35"/>
      <c r="M7" s="39"/>
      <c r="N7" s="29"/>
      <c r="O7" s="29"/>
      <c r="P7" s="29"/>
      <c r="Q7" s="31"/>
      <c r="R7" s="27"/>
      <c r="S7" s="29"/>
      <c r="T7" s="30"/>
      <c r="U7" s="29"/>
      <c r="V7" s="93"/>
      <c r="W7" s="191"/>
    </row>
    <row r="8" spans="1:23" ht="13.5" customHeight="1">
      <c r="A8" s="148"/>
      <c r="B8" s="149"/>
      <c r="C8" s="103" t="s">
        <v>93</v>
      </c>
      <c r="D8" s="29"/>
      <c r="E8" s="29"/>
      <c r="F8" s="29">
        <v>2</v>
      </c>
      <c r="G8" s="35">
        <v>2</v>
      </c>
      <c r="H8" s="104" t="s">
        <v>66</v>
      </c>
      <c r="I8" s="32"/>
      <c r="J8" s="32"/>
      <c r="K8" s="32">
        <v>2</v>
      </c>
      <c r="L8" s="36">
        <v>2</v>
      </c>
      <c r="M8" s="39"/>
      <c r="N8" s="29"/>
      <c r="O8" s="29"/>
      <c r="P8" s="29"/>
      <c r="Q8" s="31"/>
      <c r="R8" s="27"/>
      <c r="S8" s="29"/>
      <c r="T8" s="30"/>
      <c r="U8" s="29"/>
      <c r="V8" s="93"/>
      <c r="W8" s="191"/>
    </row>
    <row r="9" spans="1:23" ht="13.5" customHeight="1">
      <c r="A9" s="148"/>
      <c r="B9" s="149"/>
      <c r="C9" s="103" t="s">
        <v>88</v>
      </c>
      <c r="D9" s="29">
        <v>2</v>
      </c>
      <c r="E9" s="29">
        <v>2</v>
      </c>
      <c r="F9" s="32"/>
      <c r="G9" s="36"/>
      <c r="H9" s="104"/>
      <c r="I9" s="32"/>
      <c r="J9" s="32"/>
      <c r="K9" s="32"/>
      <c r="L9" s="36"/>
      <c r="M9" s="18"/>
      <c r="N9" s="32"/>
      <c r="O9" s="32"/>
      <c r="P9" s="32"/>
      <c r="Q9" s="33"/>
      <c r="R9" s="17"/>
      <c r="S9" s="16"/>
      <c r="T9" s="16"/>
      <c r="U9" s="19"/>
      <c r="V9" s="94"/>
      <c r="W9" s="191"/>
    </row>
    <row r="10" spans="1:23" ht="13.5" customHeight="1" thickBot="1">
      <c r="A10" s="148"/>
      <c r="B10" s="149"/>
      <c r="C10" s="103" t="s">
        <v>89</v>
      </c>
      <c r="D10" s="32"/>
      <c r="E10" s="32"/>
      <c r="F10" s="29">
        <v>2</v>
      </c>
      <c r="G10" s="35">
        <v>2</v>
      </c>
      <c r="H10" s="105"/>
      <c r="I10" s="32"/>
      <c r="J10" s="32"/>
      <c r="K10" s="32"/>
      <c r="L10" s="36"/>
      <c r="M10" s="20"/>
      <c r="N10" s="32"/>
      <c r="O10" s="32"/>
      <c r="P10" s="37"/>
      <c r="Q10" s="38"/>
      <c r="R10" s="17"/>
      <c r="S10" s="16"/>
      <c r="T10" s="16"/>
      <c r="U10" s="16"/>
      <c r="V10" s="93"/>
      <c r="W10" s="192"/>
    </row>
    <row r="11" spans="1:23" ht="13.5" customHeight="1" thickBot="1">
      <c r="A11" s="150"/>
      <c r="B11" s="151"/>
      <c r="C11" s="56" t="s">
        <v>67</v>
      </c>
      <c r="D11" s="4">
        <f>SUM(D5:D10)</f>
        <v>6</v>
      </c>
      <c r="E11" s="4">
        <f>SUM(E5:E10)</f>
        <v>6</v>
      </c>
      <c r="F11" s="4">
        <f>SUM(F5:F10)</f>
        <v>6</v>
      </c>
      <c r="G11" s="4">
        <f>SUM(G5:G10)</f>
        <v>6</v>
      </c>
      <c r="H11" s="3" t="s">
        <v>67</v>
      </c>
      <c r="I11" s="4">
        <f>SUM(I5:I10)</f>
        <v>4</v>
      </c>
      <c r="J11" s="4">
        <f>SUM(J5:J10)</f>
        <v>4</v>
      </c>
      <c r="K11" s="4">
        <f>SUM(K5:K10)</f>
        <v>4</v>
      </c>
      <c r="L11" s="4">
        <f>SUM(L5:L10)</f>
        <v>4</v>
      </c>
      <c r="M11" s="3" t="s">
        <v>26</v>
      </c>
      <c r="N11" s="4">
        <f>SUM(N5:N10)</f>
        <v>0</v>
      </c>
      <c r="O11" s="4">
        <f>SUM(O5:O10)</f>
        <v>0</v>
      </c>
      <c r="P11" s="4">
        <f>SUM(P5:P10)</f>
        <v>0</v>
      </c>
      <c r="Q11" s="4">
        <f>SUM(Q5:Q10)</f>
        <v>0</v>
      </c>
      <c r="R11" s="3" t="s">
        <v>26</v>
      </c>
      <c r="S11" s="4">
        <f>SUM(S5:S10)</f>
        <v>0</v>
      </c>
      <c r="T11" s="4">
        <f>SUM(T5:T10)</f>
        <v>0</v>
      </c>
      <c r="U11" s="4">
        <f>SUM(U5:U10)</f>
        <v>0</v>
      </c>
      <c r="V11" s="8">
        <f>SUM(V5:V10)</f>
        <v>0</v>
      </c>
      <c r="W11" s="190" t="s">
        <v>97</v>
      </c>
    </row>
    <row r="12" spans="1:23" ht="13.5" customHeight="1">
      <c r="A12" s="146" t="s">
        <v>21</v>
      </c>
      <c r="B12" s="147"/>
      <c r="C12" s="103" t="s">
        <v>68</v>
      </c>
      <c r="D12" s="109">
        <v>2</v>
      </c>
      <c r="E12" s="109">
        <v>2</v>
      </c>
      <c r="F12" s="109"/>
      <c r="G12" s="110"/>
      <c r="H12" s="104" t="s">
        <v>69</v>
      </c>
      <c r="I12" s="111">
        <v>2</v>
      </c>
      <c r="J12" s="111">
        <v>2</v>
      </c>
      <c r="K12" s="29"/>
      <c r="L12" s="34"/>
      <c r="M12" s="51"/>
      <c r="N12" s="47"/>
      <c r="O12" s="47"/>
      <c r="P12" s="47"/>
      <c r="Q12" s="48"/>
      <c r="R12" s="24"/>
      <c r="S12" s="25"/>
      <c r="T12" s="25"/>
      <c r="U12" s="25"/>
      <c r="V12" s="26"/>
      <c r="W12" s="191"/>
    </row>
    <row r="13" spans="1:23" ht="13.5" customHeight="1">
      <c r="A13" s="148"/>
      <c r="B13" s="149"/>
      <c r="C13" s="103" t="s">
        <v>70</v>
      </c>
      <c r="D13" s="112"/>
      <c r="E13" s="112"/>
      <c r="F13" s="111">
        <v>2</v>
      </c>
      <c r="G13" s="113">
        <v>2</v>
      </c>
      <c r="H13" s="104" t="s">
        <v>71</v>
      </c>
      <c r="I13" s="112"/>
      <c r="J13" s="112"/>
      <c r="K13" s="29">
        <v>2</v>
      </c>
      <c r="L13" s="36">
        <v>2</v>
      </c>
      <c r="M13" s="52"/>
      <c r="N13" s="49"/>
      <c r="O13" s="49"/>
      <c r="P13" s="49"/>
      <c r="Q13" s="50"/>
      <c r="R13" s="22"/>
      <c r="S13" s="21"/>
      <c r="T13" s="21"/>
      <c r="U13" s="21"/>
      <c r="V13" s="23"/>
      <c r="W13" s="191"/>
    </row>
    <row r="14" spans="1:23" ht="13.5" customHeight="1">
      <c r="A14" s="148"/>
      <c r="B14" s="149"/>
      <c r="C14" s="126" t="s">
        <v>94</v>
      </c>
      <c r="D14" s="49">
        <v>2</v>
      </c>
      <c r="E14" s="49">
        <v>2</v>
      </c>
      <c r="F14" s="49"/>
      <c r="G14" s="50"/>
      <c r="H14" s="114" t="s">
        <v>73</v>
      </c>
      <c r="I14" s="111">
        <v>2</v>
      </c>
      <c r="J14" s="111">
        <v>2</v>
      </c>
      <c r="K14" s="29"/>
      <c r="L14" s="36"/>
      <c r="M14" s="125"/>
      <c r="N14" s="49"/>
      <c r="O14" s="50"/>
      <c r="P14" s="49"/>
      <c r="Q14" s="50"/>
      <c r="R14" s="22"/>
      <c r="S14" s="21"/>
      <c r="T14" s="21"/>
      <c r="U14" s="21"/>
      <c r="V14" s="23"/>
      <c r="W14" s="191"/>
    </row>
    <row r="15" spans="1:23" ht="13.5" customHeight="1" thickBot="1">
      <c r="A15" s="148"/>
      <c r="B15" s="149"/>
      <c r="C15" s="127" t="s">
        <v>95</v>
      </c>
      <c r="D15" s="128"/>
      <c r="E15" s="128"/>
      <c r="F15" s="128">
        <v>2</v>
      </c>
      <c r="G15" s="129">
        <v>2</v>
      </c>
      <c r="H15" s="130" t="s">
        <v>96</v>
      </c>
      <c r="I15" s="131"/>
      <c r="J15" s="131"/>
      <c r="K15" s="131">
        <v>2</v>
      </c>
      <c r="L15" s="132">
        <v>2</v>
      </c>
      <c r="M15" s="133"/>
      <c r="N15" s="32"/>
      <c r="O15" s="33"/>
      <c r="P15" s="32"/>
      <c r="Q15" s="33"/>
      <c r="R15" s="22"/>
      <c r="S15" s="21"/>
      <c r="T15" s="21"/>
      <c r="U15" s="21"/>
      <c r="V15" s="23"/>
      <c r="W15" s="191"/>
    </row>
    <row r="16" spans="1:23" s="5" customFormat="1" ht="13.5" customHeight="1" thickBot="1">
      <c r="A16" s="152"/>
      <c r="B16" s="153"/>
      <c r="C16" s="3" t="s">
        <v>72</v>
      </c>
      <c r="D16" s="4">
        <f>SUM(D12:D15)</f>
        <v>4</v>
      </c>
      <c r="E16" s="4">
        <f>SUM(E12:E15)</f>
        <v>4</v>
      </c>
      <c r="F16" s="4">
        <f>SUM(F12:F15)</f>
        <v>4</v>
      </c>
      <c r="G16" s="4">
        <f>SUM(G12:G15)</f>
        <v>4</v>
      </c>
      <c r="H16" s="3" t="s">
        <v>72</v>
      </c>
      <c r="I16" s="4">
        <f>SUM(I12:I14)</f>
        <v>4</v>
      </c>
      <c r="J16" s="4">
        <f>SUM(J12:J14)</f>
        <v>4</v>
      </c>
      <c r="K16" s="4">
        <f>SUM(K12:K15)</f>
        <v>4</v>
      </c>
      <c r="L16" s="4">
        <f>SUM(L12:L15)</f>
        <v>4</v>
      </c>
      <c r="M16" s="3" t="s">
        <v>27</v>
      </c>
      <c r="N16" s="4">
        <f>SUM(N12:N15)</f>
        <v>0</v>
      </c>
      <c r="O16" s="4">
        <f>SUM(O12:O15)</f>
        <v>0</v>
      </c>
      <c r="P16" s="4">
        <f>SUM(P12:P15)</f>
        <v>0</v>
      </c>
      <c r="Q16" s="4">
        <f>SUM(Q12:Q15)</f>
        <v>0</v>
      </c>
      <c r="R16" s="3" t="s">
        <v>27</v>
      </c>
      <c r="S16" s="4">
        <f>SUM(S12:S15)</f>
        <v>0</v>
      </c>
      <c r="T16" s="4">
        <f>SUM(T12:T15)</f>
        <v>0</v>
      </c>
      <c r="U16" s="4">
        <f>SUM(U12:U15)</f>
        <v>0</v>
      </c>
      <c r="V16" s="4">
        <f>SUM(V12:V15)</f>
        <v>0</v>
      </c>
      <c r="W16" s="191"/>
    </row>
    <row r="17" spans="1:23" ht="13.5" customHeight="1">
      <c r="A17" s="154" t="s">
        <v>25</v>
      </c>
      <c r="B17" s="155"/>
      <c r="C17" s="27" t="s">
        <v>34</v>
      </c>
      <c r="D17" s="74">
        <v>2</v>
      </c>
      <c r="E17" s="74">
        <v>2</v>
      </c>
      <c r="F17" s="74"/>
      <c r="G17" s="106"/>
      <c r="H17" s="27"/>
      <c r="I17" s="74"/>
      <c r="J17" s="74"/>
      <c r="K17" s="74"/>
      <c r="L17" s="107"/>
      <c r="M17" s="82"/>
      <c r="N17" s="83"/>
      <c r="O17" s="83"/>
      <c r="P17" s="83"/>
      <c r="Q17" s="84"/>
      <c r="R17" s="7"/>
      <c r="S17" s="44"/>
      <c r="T17" s="44"/>
      <c r="U17" s="44"/>
      <c r="V17" s="45"/>
      <c r="W17" s="193">
        <f>D20+F20+I20+K20+N20+P20+S20+U20</f>
        <v>4</v>
      </c>
    </row>
    <row r="18" spans="1:23" ht="13.5" customHeight="1">
      <c r="A18" s="156"/>
      <c r="B18" s="157"/>
      <c r="C18" s="27" t="s">
        <v>35</v>
      </c>
      <c r="D18" s="74"/>
      <c r="E18" s="74"/>
      <c r="F18" s="74">
        <v>2</v>
      </c>
      <c r="G18" s="106">
        <v>2</v>
      </c>
      <c r="H18" s="28"/>
      <c r="I18" s="76"/>
      <c r="J18" s="76"/>
      <c r="K18" s="76"/>
      <c r="L18" s="81"/>
      <c r="M18" s="85"/>
      <c r="N18" s="86"/>
      <c r="O18" s="86"/>
      <c r="P18" s="87"/>
      <c r="Q18" s="88"/>
      <c r="R18" s="6"/>
      <c r="S18" s="42"/>
      <c r="T18" s="42"/>
      <c r="U18" s="42"/>
      <c r="V18" s="43"/>
      <c r="W18" s="194"/>
    </row>
    <row r="19" spans="1:23" ht="13.5" customHeight="1">
      <c r="A19" s="156"/>
      <c r="B19" s="157"/>
      <c r="C19" s="108"/>
      <c r="D19" s="75"/>
      <c r="E19" s="75"/>
      <c r="F19" s="75"/>
      <c r="G19" s="77"/>
      <c r="H19" s="108"/>
      <c r="I19" s="75"/>
      <c r="J19" s="75"/>
      <c r="K19" s="75"/>
      <c r="L19" s="77"/>
      <c r="M19" s="89"/>
      <c r="N19" s="90"/>
      <c r="O19" s="90"/>
      <c r="P19" s="90"/>
      <c r="Q19" s="91"/>
      <c r="R19" s="52"/>
      <c r="S19" s="49"/>
      <c r="T19" s="49"/>
      <c r="U19" s="49"/>
      <c r="V19" s="53"/>
      <c r="W19" s="206" t="s">
        <v>51</v>
      </c>
    </row>
    <row r="20" spans="1:23" ht="13.5" customHeight="1" thickBot="1">
      <c r="A20" s="160"/>
      <c r="B20" s="161"/>
      <c r="C20" s="3" t="s">
        <v>30</v>
      </c>
      <c r="D20" s="4">
        <f>SUM(D17:D19)</f>
        <v>2</v>
      </c>
      <c r="E20" s="4">
        <f>SUM(E17:E19)</f>
        <v>2</v>
      </c>
      <c r="F20" s="4">
        <f>SUM(F17:F19)</f>
        <v>2</v>
      </c>
      <c r="G20" s="4">
        <f>SUM(G17:G19)</f>
        <v>2</v>
      </c>
      <c r="H20" s="3" t="s">
        <v>30</v>
      </c>
      <c r="I20" s="4">
        <f>SUM(I17:I19)</f>
        <v>0</v>
      </c>
      <c r="J20" s="4">
        <f>SUM(J17:J19)</f>
        <v>0</v>
      </c>
      <c r="K20" s="4">
        <f>SUM(K17:K19)</f>
        <v>0</v>
      </c>
      <c r="L20" s="4">
        <f>SUM(L17:L19)</f>
        <v>0</v>
      </c>
      <c r="M20" s="3" t="s">
        <v>30</v>
      </c>
      <c r="N20" s="4">
        <f>SUM(N17:N19)</f>
        <v>0</v>
      </c>
      <c r="O20" s="4">
        <f>SUM(O17:O19)</f>
        <v>0</v>
      </c>
      <c r="P20" s="4">
        <f>SUM(P17:P19)</f>
        <v>0</v>
      </c>
      <c r="Q20" s="4">
        <f>SUM(Q17:Q19)</f>
        <v>0</v>
      </c>
      <c r="R20" s="3" t="s">
        <v>30</v>
      </c>
      <c r="S20" s="4">
        <f>SUM(S17:S19)</f>
        <v>0</v>
      </c>
      <c r="T20" s="4">
        <f>SUM(T17:T19)</f>
        <v>0</v>
      </c>
      <c r="U20" s="4">
        <f>SUM(U17:U19)</f>
        <v>0</v>
      </c>
      <c r="V20" s="4">
        <f>SUM(V17:V19)</f>
        <v>0</v>
      </c>
      <c r="W20" s="205"/>
    </row>
    <row r="21" spans="1:23" ht="13.5" customHeight="1">
      <c r="A21" s="154" t="s">
        <v>22</v>
      </c>
      <c r="B21" s="155"/>
      <c r="C21" s="58" t="s">
        <v>59</v>
      </c>
      <c r="D21" s="59">
        <v>2</v>
      </c>
      <c r="E21" s="59">
        <v>2</v>
      </c>
      <c r="F21" s="59">
        <v>2</v>
      </c>
      <c r="G21" s="60">
        <v>2</v>
      </c>
      <c r="H21" s="66" t="s">
        <v>52</v>
      </c>
      <c r="I21" s="59">
        <v>2</v>
      </c>
      <c r="J21" s="59">
        <v>2</v>
      </c>
      <c r="K21" s="59"/>
      <c r="L21" s="65"/>
      <c r="M21" s="71"/>
      <c r="N21" s="59"/>
      <c r="O21" s="59"/>
      <c r="P21" s="59"/>
      <c r="Q21" s="65"/>
      <c r="R21" s="73"/>
      <c r="S21" s="72"/>
      <c r="T21" s="72"/>
      <c r="U21" s="29"/>
      <c r="V21" s="35"/>
      <c r="W21" s="193">
        <f>D29+F29+I29+K29+N29+P29+S29+U29</f>
        <v>32</v>
      </c>
    </row>
    <row r="22" spans="1:23" ht="13.5" customHeight="1">
      <c r="A22" s="156"/>
      <c r="B22" s="157"/>
      <c r="C22" s="61" t="s">
        <v>36</v>
      </c>
      <c r="D22" s="62">
        <v>2</v>
      </c>
      <c r="E22" s="62">
        <v>2</v>
      </c>
      <c r="F22" s="62"/>
      <c r="G22" s="63"/>
      <c r="H22" s="67" t="s">
        <v>40</v>
      </c>
      <c r="I22" s="62">
        <v>2</v>
      </c>
      <c r="J22" s="62">
        <v>2</v>
      </c>
      <c r="K22" s="62"/>
      <c r="L22" s="69"/>
      <c r="M22" s="27"/>
      <c r="N22" s="62"/>
      <c r="O22" s="62"/>
      <c r="P22" s="62"/>
      <c r="Q22" s="69"/>
      <c r="R22" s="58"/>
      <c r="S22" s="59"/>
      <c r="T22" s="59"/>
      <c r="U22" s="76"/>
      <c r="V22" s="81"/>
      <c r="W22" s="194"/>
    </row>
    <row r="23" spans="1:23" ht="13.5" customHeight="1">
      <c r="A23" s="156"/>
      <c r="B23" s="157"/>
      <c r="C23" s="64" t="s">
        <v>58</v>
      </c>
      <c r="D23" s="62">
        <v>2</v>
      </c>
      <c r="E23" s="62">
        <v>2</v>
      </c>
      <c r="F23" s="62">
        <v>2</v>
      </c>
      <c r="G23" s="63">
        <v>2</v>
      </c>
      <c r="H23" s="68" t="s">
        <v>41</v>
      </c>
      <c r="I23" s="62">
        <v>2</v>
      </c>
      <c r="J23" s="62">
        <v>2</v>
      </c>
      <c r="K23" s="62"/>
      <c r="L23" s="69"/>
      <c r="M23" s="27"/>
      <c r="N23" s="97"/>
      <c r="O23" s="97"/>
      <c r="P23" s="62"/>
      <c r="Q23" s="63"/>
      <c r="R23" s="27"/>
      <c r="S23" s="74"/>
      <c r="T23" s="74"/>
      <c r="U23" s="75"/>
      <c r="V23" s="81"/>
      <c r="W23" s="194"/>
    </row>
    <row r="24" spans="1:23" ht="13.5" customHeight="1">
      <c r="A24" s="156"/>
      <c r="B24" s="157"/>
      <c r="C24" s="64" t="s">
        <v>57</v>
      </c>
      <c r="D24" s="62">
        <v>2</v>
      </c>
      <c r="E24" s="62">
        <v>2</v>
      </c>
      <c r="F24" s="62">
        <v>2</v>
      </c>
      <c r="G24" s="63">
        <v>2</v>
      </c>
      <c r="H24" s="61" t="s">
        <v>37</v>
      </c>
      <c r="I24" s="62">
        <v>2</v>
      </c>
      <c r="J24" s="62">
        <v>2</v>
      </c>
      <c r="K24" s="79"/>
      <c r="L24" s="79"/>
      <c r="M24" s="96"/>
      <c r="N24" s="90"/>
      <c r="O24" s="90"/>
      <c r="P24" s="90"/>
      <c r="Q24" s="63"/>
      <c r="R24" s="98"/>
      <c r="S24" s="78"/>
      <c r="T24" s="78"/>
      <c r="U24" s="78"/>
      <c r="V24" s="81"/>
      <c r="W24" s="195"/>
    </row>
    <row r="25" spans="1:23" ht="13.5" customHeight="1">
      <c r="A25" s="156"/>
      <c r="B25" s="158"/>
      <c r="C25" s="61" t="s">
        <v>38</v>
      </c>
      <c r="D25" s="62"/>
      <c r="E25" s="62"/>
      <c r="F25" s="62">
        <v>2</v>
      </c>
      <c r="G25" s="69">
        <v>2</v>
      </c>
      <c r="H25" s="64" t="s">
        <v>44</v>
      </c>
      <c r="I25" s="70"/>
      <c r="J25" s="70"/>
      <c r="K25" s="62">
        <v>2</v>
      </c>
      <c r="L25" s="62">
        <v>2</v>
      </c>
      <c r="M25" s="85"/>
      <c r="N25" s="86"/>
      <c r="O25" s="86"/>
      <c r="P25" s="87"/>
      <c r="Q25" s="88"/>
      <c r="R25" s="98"/>
      <c r="S25" s="78"/>
      <c r="T25" s="78"/>
      <c r="U25" s="78"/>
      <c r="V25" s="81"/>
      <c r="W25" s="199" t="s">
        <v>51</v>
      </c>
    </row>
    <row r="26" spans="1:23" ht="13.5" customHeight="1">
      <c r="A26" s="156"/>
      <c r="B26" s="157"/>
      <c r="C26" s="58"/>
      <c r="D26" s="59"/>
      <c r="E26" s="59"/>
      <c r="F26" s="59"/>
      <c r="G26" s="65"/>
      <c r="H26" s="64" t="s">
        <v>42</v>
      </c>
      <c r="I26" s="62"/>
      <c r="J26" s="62"/>
      <c r="K26" s="79">
        <v>2</v>
      </c>
      <c r="L26" s="79">
        <v>2</v>
      </c>
      <c r="M26" s="64"/>
      <c r="N26" s="62"/>
      <c r="O26" s="62"/>
      <c r="P26" s="62"/>
      <c r="Q26" s="62"/>
      <c r="R26" s="64"/>
      <c r="S26" s="32"/>
      <c r="T26" s="32"/>
      <c r="U26" s="32"/>
      <c r="V26" s="23"/>
      <c r="W26" s="200"/>
    </row>
    <row r="27" spans="1:23" ht="13.5" customHeight="1">
      <c r="A27" s="156"/>
      <c r="B27" s="157"/>
      <c r="C27" s="61"/>
      <c r="D27" s="62"/>
      <c r="E27" s="62"/>
      <c r="F27" s="62"/>
      <c r="G27" s="69"/>
      <c r="H27" s="28" t="s">
        <v>47</v>
      </c>
      <c r="I27" s="62"/>
      <c r="J27" s="62"/>
      <c r="K27" s="79">
        <v>2</v>
      </c>
      <c r="L27" s="79">
        <v>2</v>
      </c>
      <c r="M27" s="64"/>
      <c r="N27" s="78"/>
      <c r="O27" s="78"/>
      <c r="P27" s="78"/>
      <c r="Q27" s="81"/>
      <c r="R27" s="99"/>
      <c r="S27" s="32"/>
      <c r="T27" s="32"/>
      <c r="U27" s="32"/>
      <c r="V27" s="23"/>
      <c r="W27" s="200"/>
    </row>
    <row r="28" spans="1:23" ht="13.5" customHeight="1">
      <c r="A28" s="156"/>
      <c r="B28" s="158"/>
      <c r="C28" s="95"/>
      <c r="D28" s="78"/>
      <c r="E28" s="78"/>
      <c r="F28" s="62"/>
      <c r="G28" s="69"/>
      <c r="H28" s="58" t="s">
        <v>39</v>
      </c>
      <c r="I28" s="59"/>
      <c r="J28" s="59"/>
      <c r="K28" s="59">
        <v>2</v>
      </c>
      <c r="L28" s="65">
        <v>2</v>
      </c>
      <c r="M28" s="64"/>
      <c r="N28" s="32"/>
      <c r="O28" s="32"/>
      <c r="P28" s="32"/>
      <c r="Q28" s="81"/>
      <c r="R28" s="28"/>
      <c r="S28" s="32"/>
      <c r="T28" s="32"/>
      <c r="U28" s="32"/>
      <c r="V28" s="23"/>
      <c r="W28" s="200"/>
    </row>
    <row r="29" spans="1:23" ht="13.5" customHeight="1" thickBot="1">
      <c r="A29" s="150"/>
      <c r="B29" s="151"/>
      <c r="C29" s="3" t="s">
        <v>28</v>
      </c>
      <c r="D29" s="4">
        <f>SUM(D21:D28)</f>
        <v>8</v>
      </c>
      <c r="E29" s="4">
        <f>SUM(E21:E28)</f>
        <v>8</v>
      </c>
      <c r="F29" s="4">
        <f>SUM(F21:F28)</f>
        <v>8</v>
      </c>
      <c r="G29" s="4">
        <f>SUM(G21:G28)</f>
        <v>8</v>
      </c>
      <c r="H29" s="3" t="s">
        <v>28</v>
      </c>
      <c r="I29" s="4">
        <f>SUM(I21:I28)</f>
        <v>8</v>
      </c>
      <c r="J29" s="4">
        <f>SUM(J21:J28)</f>
        <v>8</v>
      </c>
      <c r="K29" s="4">
        <f>SUM(K21:K28)</f>
        <v>8</v>
      </c>
      <c r="L29" s="4">
        <f>SUM(L21:L28)</f>
        <v>8</v>
      </c>
      <c r="M29" s="3" t="s">
        <v>28</v>
      </c>
      <c r="N29" s="4">
        <f>SUM(N21:N28)</f>
        <v>0</v>
      </c>
      <c r="O29" s="4">
        <f>SUM(O21:O28)</f>
        <v>0</v>
      </c>
      <c r="P29" s="4">
        <f>SUM(P21:P28)</f>
        <v>0</v>
      </c>
      <c r="Q29" s="4">
        <f>SUM(Q21:Q28)</f>
        <v>0</v>
      </c>
      <c r="R29" s="3" t="s">
        <v>28</v>
      </c>
      <c r="S29" s="4">
        <f>SUM(S21:S28)</f>
        <v>0</v>
      </c>
      <c r="T29" s="4">
        <f>SUM(T21:T28)</f>
        <v>0</v>
      </c>
      <c r="U29" s="4">
        <f>SUM(U21:U28)</f>
        <v>0</v>
      </c>
      <c r="V29" s="8">
        <f>SUM(V21:V28)</f>
        <v>0</v>
      </c>
      <c r="W29" s="201"/>
    </row>
    <row r="30" spans="1:23" ht="13.5" customHeight="1">
      <c r="A30" s="154" t="s">
        <v>23</v>
      </c>
      <c r="B30" s="155"/>
      <c r="C30" s="41" t="s">
        <v>50</v>
      </c>
      <c r="D30" s="75">
        <v>2</v>
      </c>
      <c r="E30" s="75">
        <v>2</v>
      </c>
      <c r="F30" s="78"/>
      <c r="G30" s="78"/>
      <c r="H30" s="58" t="s">
        <v>45</v>
      </c>
      <c r="I30" s="59">
        <v>2</v>
      </c>
      <c r="J30" s="59">
        <v>2</v>
      </c>
      <c r="K30" s="62"/>
      <c r="L30" s="62"/>
      <c r="M30" s="28"/>
      <c r="N30" s="76"/>
      <c r="O30" s="76"/>
      <c r="P30" s="78"/>
      <c r="R30" s="28"/>
      <c r="S30" s="79"/>
      <c r="T30" s="79"/>
      <c r="U30" s="76"/>
      <c r="V30" s="80"/>
      <c r="W30" s="202" t="s">
        <v>86</v>
      </c>
    </row>
    <row r="31" spans="1:23" ht="13.5" customHeight="1">
      <c r="A31" s="156"/>
      <c r="B31" s="157"/>
      <c r="C31" s="64" t="s">
        <v>48</v>
      </c>
      <c r="D31" s="62"/>
      <c r="E31" s="62"/>
      <c r="F31" s="62">
        <v>2</v>
      </c>
      <c r="G31" s="115">
        <v>2</v>
      </c>
      <c r="H31" s="100" t="s">
        <v>60</v>
      </c>
      <c r="I31" s="59">
        <v>2</v>
      </c>
      <c r="J31" s="62">
        <v>2</v>
      </c>
      <c r="K31" s="62"/>
      <c r="L31" s="62"/>
      <c r="M31" s="64"/>
      <c r="N31" s="76"/>
      <c r="O31" s="76"/>
      <c r="P31" s="78"/>
      <c r="Q31" s="78"/>
      <c r="R31" s="28"/>
      <c r="S31" s="62"/>
      <c r="T31" s="62"/>
      <c r="U31" s="62"/>
      <c r="V31" s="80"/>
      <c r="W31" s="203"/>
    </row>
    <row r="32" spans="1:23" ht="13.5" customHeight="1">
      <c r="A32" s="156"/>
      <c r="B32" s="158"/>
      <c r="C32" s="116" t="s">
        <v>61</v>
      </c>
      <c r="D32" s="117">
        <v>2</v>
      </c>
      <c r="E32" s="117">
        <v>2</v>
      </c>
      <c r="F32" s="117">
        <v>2</v>
      </c>
      <c r="G32" s="118">
        <v>2</v>
      </c>
      <c r="H32" s="64" t="s">
        <v>43</v>
      </c>
      <c r="I32" s="62"/>
      <c r="J32" s="62"/>
      <c r="K32" s="101">
        <v>2</v>
      </c>
      <c r="L32" s="101">
        <v>2</v>
      </c>
      <c r="M32" s="64"/>
      <c r="N32" s="62"/>
      <c r="O32" s="62"/>
      <c r="P32" s="62"/>
      <c r="Q32" s="62"/>
      <c r="R32" s="28"/>
      <c r="S32" s="76"/>
      <c r="T32" s="76"/>
      <c r="U32" s="79"/>
      <c r="V32" s="80"/>
      <c r="W32" s="203"/>
    </row>
    <row r="33" spans="1:23" ht="13.5" customHeight="1">
      <c r="A33" s="159"/>
      <c r="B33" s="158"/>
      <c r="C33" s="119" t="s">
        <v>62</v>
      </c>
      <c r="D33" s="120">
        <v>2</v>
      </c>
      <c r="E33" s="120">
        <v>2</v>
      </c>
      <c r="F33" s="120">
        <v>2</v>
      </c>
      <c r="G33" s="120">
        <v>2</v>
      </c>
      <c r="H33" s="64" t="s">
        <v>49</v>
      </c>
      <c r="I33" s="62"/>
      <c r="J33" s="62"/>
      <c r="K33" s="101">
        <v>2</v>
      </c>
      <c r="L33" s="102">
        <v>2</v>
      </c>
      <c r="M33" s="64"/>
      <c r="N33" s="62"/>
      <c r="O33" s="62"/>
      <c r="P33" s="62"/>
      <c r="Q33" s="62"/>
      <c r="R33" s="28"/>
      <c r="S33" s="79"/>
      <c r="T33" s="79"/>
      <c r="U33" s="79"/>
      <c r="V33" s="80"/>
      <c r="W33" s="203"/>
    </row>
    <row r="34" spans="1:23" ht="13.5" customHeight="1">
      <c r="A34" s="159"/>
      <c r="B34" s="158"/>
      <c r="C34" s="64" t="s">
        <v>63</v>
      </c>
      <c r="D34" s="112">
        <v>2</v>
      </c>
      <c r="E34" s="112">
        <v>2</v>
      </c>
      <c r="F34" s="112">
        <v>2</v>
      </c>
      <c r="G34" s="112">
        <v>2</v>
      </c>
      <c r="H34" s="64" t="s">
        <v>46</v>
      </c>
      <c r="I34" s="62">
        <v>2</v>
      </c>
      <c r="J34" s="62">
        <v>2</v>
      </c>
      <c r="K34" s="62">
        <v>2</v>
      </c>
      <c r="L34" s="62">
        <v>2</v>
      </c>
      <c r="M34" s="64"/>
      <c r="N34" s="62"/>
      <c r="O34" s="62"/>
      <c r="P34" s="62"/>
      <c r="Q34" s="62"/>
      <c r="R34" s="28"/>
      <c r="S34" s="78"/>
      <c r="T34" s="78"/>
      <c r="U34" s="79"/>
      <c r="V34" s="80"/>
      <c r="W34" s="203"/>
    </row>
    <row r="35" spans="1:23" ht="13.5" customHeight="1">
      <c r="A35" s="159"/>
      <c r="B35" s="157"/>
      <c r="C35" s="46"/>
      <c r="D35" s="32"/>
      <c r="E35" s="32"/>
      <c r="F35" s="32"/>
      <c r="G35" s="33"/>
      <c r="H35" s="121" t="s">
        <v>64</v>
      </c>
      <c r="I35" s="62">
        <v>2</v>
      </c>
      <c r="J35" s="62">
        <v>2</v>
      </c>
      <c r="K35" s="101">
        <v>2</v>
      </c>
      <c r="L35" s="101">
        <v>2</v>
      </c>
      <c r="M35" s="28"/>
      <c r="N35" s="78"/>
      <c r="O35" s="78"/>
      <c r="P35" s="78"/>
      <c r="Q35" s="78"/>
      <c r="R35" s="28"/>
      <c r="S35" s="32"/>
      <c r="T35" s="32"/>
      <c r="U35" s="79"/>
      <c r="V35" s="80"/>
      <c r="W35" s="199" t="s">
        <v>51</v>
      </c>
    </row>
    <row r="36" spans="1:23" ht="13.5" customHeight="1" thickBot="1">
      <c r="A36" s="150"/>
      <c r="B36" s="151"/>
      <c r="C36" s="3" t="s">
        <v>29</v>
      </c>
      <c r="D36" s="4">
        <f>SUM(D30:D35)</f>
        <v>8</v>
      </c>
      <c r="E36" s="4">
        <f>SUM(E30:E35)</f>
        <v>8</v>
      </c>
      <c r="F36" s="4">
        <f>SUM(F30:F35)</f>
        <v>8</v>
      </c>
      <c r="G36" s="8">
        <f>SUM(G30:G35)</f>
        <v>8</v>
      </c>
      <c r="H36" s="56" t="s">
        <v>29</v>
      </c>
      <c r="I36" s="4">
        <f>SUM(I30:I35)</f>
        <v>8</v>
      </c>
      <c r="J36" s="4">
        <f>SUM(J30:J35)</f>
        <v>8</v>
      </c>
      <c r="K36" s="4">
        <f>SUM(K30:K35)</f>
        <v>8</v>
      </c>
      <c r="L36" s="8">
        <f>SUM(L30:L35)</f>
        <v>8</v>
      </c>
      <c r="M36" s="56" t="s">
        <v>29</v>
      </c>
      <c r="N36" s="4">
        <f>SUM(N30:N34)</f>
        <v>0</v>
      </c>
      <c r="O36" s="4">
        <f>SUM(O30:O34)</f>
        <v>0</v>
      </c>
      <c r="P36" s="4">
        <f>SUM(P30:P34)</f>
        <v>0</v>
      </c>
      <c r="Q36" s="8">
        <f>SUM(Q30:Q34)</f>
        <v>0</v>
      </c>
      <c r="R36" s="56" t="s">
        <v>29</v>
      </c>
      <c r="S36" s="4">
        <f>SUM(S30:S35)</f>
        <v>0</v>
      </c>
      <c r="T36" s="4">
        <f>SUM(T30:T35)</f>
        <v>0</v>
      </c>
      <c r="U36" s="4">
        <f>SUM(U30:U35)</f>
        <v>0</v>
      </c>
      <c r="V36" s="4">
        <f>SUM(V30:V35)</f>
        <v>0</v>
      </c>
      <c r="W36" s="204"/>
    </row>
    <row r="37" spans="1:23" ht="13.5" customHeight="1" thickBot="1">
      <c r="A37" s="139" t="s">
        <v>24</v>
      </c>
      <c r="B37" s="140"/>
      <c r="C37" s="141"/>
      <c r="D37" s="55">
        <f>D11+D16+D29+D36+D20</f>
        <v>28</v>
      </c>
      <c r="E37" s="55">
        <f>E11+E16+E29+E36+E20</f>
        <v>28</v>
      </c>
      <c r="F37" s="55">
        <f>F11+F16+F29+F36+F20</f>
        <v>28</v>
      </c>
      <c r="G37" s="57">
        <f>G11+G16+G29+G36+G20</f>
        <v>28</v>
      </c>
      <c r="H37" s="54"/>
      <c r="I37" s="55">
        <f>I11+I16+I29+I36+I20</f>
        <v>24</v>
      </c>
      <c r="J37" s="55">
        <f>J11+J16+J29+J36+J20</f>
        <v>24</v>
      </c>
      <c r="K37" s="55">
        <f>K11+K16+K29+K36+K20</f>
        <v>24</v>
      </c>
      <c r="L37" s="57">
        <f>L11+L16+L29+L36+L20</f>
        <v>24</v>
      </c>
      <c r="M37" s="54"/>
      <c r="N37" s="55">
        <f>N11+N16+N29+N36+N20</f>
        <v>0</v>
      </c>
      <c r="O37" s="55">
        <f>O11+O16+O29+O36+O20</f>
        <v>0</v>
      </c>
      <c r="P37" s="55">
        <f>P11+P16+P29+P36+P20</f>
        <v>0</v>
      </c>
      <c r="Q37" s="57">
        <f>Q11+Q16+Q29+Q36+Q20</f>
        <v>0</v>
      </c>
      <c r="R37" s="54"/>
      <c r="S37" s="55">
        <f>S11+S16+S20+S29+S36</f>
        <v>0</v>
      </c>
      <c r="T37" s="55">
        <f>T11+T16+T29+T36+T20</f>
        <v>0</v>
      </c>
      <c r="U37" s="55">
        <f>U11+U16+U29+U36+U20</f>
        <v>0</v>
      </c>
      <c r="V37" s="57">
        <f>V11+V16+V29+V36+V20</f>
        <v>0</v>
      </c>
      <c r="W37" s="205"/>
    </row>
    <row r="38" spans="1:23" ht="13.5" customHeight="1">
      <c r="A38" s="162" t="s">
        <v>31</v>
      </c>
      <c r="B38" s="163"/>
      <c r="C38" s="163"/>
      <c r="D38" s="169" t="s">
        <v>98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70"/>
    </row>
    <row r="39" spans="1:23" ht="13.5" customHeight="1">
      <c r="A39" s="134" t="s">
        <v>32</v>
      </c>
      <c r="B39" s="135"/>
      <c r="C39" s="135"/>
      <c r="D39" s="187" t="s">
        <v>55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8"/>
    </row>
    <row r="40" spans="1:23" ht="13.5" customHeight="1">
      <c r="A40" s="134" t="s">
        <v>54</v>
      </c>
      <c r="B40" s="135"/>
      <c r="C40" s="135"/>
      <c r="D40" s="136" t="s">
        <v>53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</row>
    <row r="41" spans="1:23" ht="13.5" customHeight="1">
      <c r="A41" s="134" t="s">
        <v>33</v>
      </c>
      <c r="B41" s="135"/>
      <c r="C41" s="135"/>
      <c r="D41" s="136" t="s">
        <v>87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1:23" ht="13.5" customHeight="1" thickBot="1">
      <c r="A42" s="144" t="s">
        <v>0</v>
      </c>
      <c r="B42" s="145"/>
      <c r="C42" s="145"/>
      <c r="D42" s="142" t="s">
        <v>56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3"/>
    </row>
    <row r="43" spans="1:23" ht="13.5" customHeight="1">
      <c r="A43" s="207" t="s">
        <v>3</v>
      </c>
      <c r="B43" s="208"/>
      <c r="C43" s="213" t="s">
        <v>74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9"/>
    </row>
    <row r="44" spans="1:23" ht="13.5" customHeight="1">
      <c r="A44" s="209"/>
      <c r="B44" s="210"/>
      <c r="C44" s="18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0"/>
    </row>
    <row r="45" spans="1:23" ht="13.5" customHeight="1" thickBot="1">
      <c r="A45" s="211"/>
      <c r="B45" s="212"/>
      <c r="C45" s="185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1"/>
    </row>
    <row r="47" ht="13.5" customHeight="1">
      <c r="C47" s="40"/>
    </row>
    <row r="48" ht="13.5" customHeight="1">
      <c r="C48" s="40"/>
    </row>
  </sheetData>
  <sheetProtection/>
  <mergeCells count="47">
    <mergeCell ref="W25:W29"/>
    <mergeCell ref="W30:W34"/>
    <mergeCell ref="W35:W37"/>
    <mergeCell ref="W17:W18"/>
    <mergeCell ref="W19:W20"/>
    <mergeCell ref="A43:B45"/>
    <mergeCell ref="C43:V43"/>
    <mergeCell ref="D40:W40"/>
    <mergeCell ref="A40:C40"/>
    <mergeCell ref="A41:C41"/>
    <mergeCell ref="P3:Q3"/>
    <mergeCell ref="B2:B4"/>
    <mergeCell ref="C2:G2"/>
    <mergeCell ref="F3:G3"/>
    <mergeCell ref="C3:C4"/>
    <mergeCell ref="I3:J3"/>
    <mergeCell ref="H2:L2"/>
    <mergeCell ref="W2:W4"/>
    <mergeCell ref="K3:L3"/>
    <mergeCell ref="M3:M4"/>
    <mergeCell ref="N3:O3"/>
    <mergeCell ref="C44:V45"/>
    <mergeCell ref="D39:W39"/>
    <mergeCell ref="W5:W10"/>
    <mergeCell ref="W11:W16"/>
    <mergeCell ref="W21:W24"/>
    <mergeCell ref="R3:R4"/>
    <mergeCell ref="A38:C38"/>
    <mergeCell ref="R2:V2"/>
    <mergeCell ref="M2:Q2"/>
    <mergeCell ref="H3:H4"/>
    <mergeCell ref="D38:W38"/>
    <mergeCell ref="A1:W1"/>
    <mergeCell ref="A3:A4"/>
    <mergeCell ref="U3:V3"/>
    <mergeCell ref="D3:E3"/>
    <mergeCell ref="S3:T3"/>
    <mergeCell ref="A39:C39"/>
    <mergeCell ref="D41:W41"/>
    <mergeCell ref="A37:C37"/>
    <mergeCell ref="D42:W42"/>
    <mergeCell ref="A42:C42"/>
    <mergeCell ref="A5:B11"/>
    <mergeCell ref="A12:B16"/>
    <mergeCell ref="A21:B29"/>
    <mergeCell ref="A30:B36"/>
    <mergeCell ref="A17:B2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15" sqref="I15"/>
    </sheetView>
  </sheetViews>
  <sheetFormatPr defaultColWidth="9.00390625" defaultRowHeight="15.75"/>
  <sheetData>
    <row r="1" spans="1:6" ht="24.75" customHeight="1">
      <c r="A1" s="122"/>
      <c r="B1" s="122" t="s">
        <v>75</v>
      </c>
      <c r="C1" s="122" t="s">
        <v>76</v>
      </c>
      <c r="D1" s="122" t="s">
        <v>77</v>
      </c>
      <c r="E1" s="122" t="s">
        <v>78</v>
      </c>
      <c r="F1" s="122" t="s">
        <v>79</v>
      </c>
    </row>
    <row r="2" spans="1:6" ht="24.75" customHeight="1">
      <c r="A2" s="122" t="s">
        <v>80</v>
      </c>
      <c r="B2" s="122">
        <v>6</v>
      </c>
      <c r="C2" s="122">
        <v>6</v>
      </c>
      <c r="D2" s="122">
        <v>4</v>
      </c>
      <c r="E2" s="122">
        <v>4</v>
      </c>
      <c r="F2" s="122">
        <f aca="true" t="shared" si="0" ref="F2:F7">SUM(B2:E2)</f>
        <v>20</v>
      </c>
    </row>
    <row r="3" spans="1:6" ht="24.75" customHeight="1">
      <c r="A3" s="122" t="s">
        <v>81</v>
      </c>
      <c r="B3" s="122">
        <v>2</v>
      </c>
      <c r="C3" s="122">
        <v>2</v>
      </c>
      <c r="D3" s="122">
        <v>2</v>
      </c>
      <c r="E3" s="122">
        <v>2</v>
      </c>
      <c r="F3" s="122">
        <f t="shared" si="0"/>
        <v>8</v>
      </c>
    </row>
    <row r="4" spans="1:6" ht="24.75" customHeight="1">
      <c r="A4" s="122" t="s">
        <v>82</v>
      </c>
      <c r="B4" s="122">
        <v>2</v>
      </c>
      <c r="C4" s="122">
        <v>2</v>
      </c>
      <c r="D4" s="122">
        <v>0</v>
      </c>
      <c r="E4" s="122">
        <v>0</v>
      </c>
      <c r="F4" s="122">
        <f t="shared" si="0"/>
        <v>4</v>
      </c>
    </row>
    <row r="5" spans="1:6" ht="24.75" customHeight="1">
      <c r="A5" s="122" t="s">
        <v>83</v>
      </c>
      <c r="B5" s="122">
        <v>8</v>
      </c>
      <c r="C5" s="122">
        <v>8</v>
      </c>
      <c r="D5" s="122">
        <v>8</v>
      </c>
      <c r="E5" s="122">
        <v>8</v>
      </c>
      <c r="F5" s="122">
        <f t="shared" si="0"/>
        <v>32</v>
      </c>
    </row>
    <row r="6" spans="1:6" ht="24.75" customHeight="1">
      <c r="A6" s="122" t="s">
        <v>84</v>
      </c>
      <c r="B6" s="122">
        <v>2</v>
      </c>
      <c r="C6" s="122">
        <v>2</v>
      </c>
      <c r="D6" s="122">
        <v>6</v>
      </c>
      <c r="E6" s="122">
        <v>6</v>
      </c>
      <c r="F6" s="122">
        <f t="shared" si="0"/>
        <v>16</v>
      </c>
    </row>
    <row r="7" spans="1:6" ht="24.75" customHeight="1">
      <c r="A7" s="122" t="s">
        <v>79</v>
      </c>
      <c r="B7" s="122">
        <f>SUM(B2:B6)</f>
        <v>20</v>
      </c>
      <c r="C7" s="122">
        <f>SUM(C2:C6)</f>
        <v>20</v>
      </c>
      <c r="D7" s="122">
        <f>SUM(D2:D6)</f>
        <v>20</v>
      </c>
      <c r="E7" s="122">
        <f>SUM(E2:E6)</f>
        <v>20</v>
      </c>
      <c r="F7" s="122">
        <f t="shared" si="0"/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user</cp:lastModifiedBy>
  <cp:lastPrinted>2018-11-26T10:18:52Z</cp:lastPrinted>
  <dcterms:created xsi:type="dcterms:W3CDTF">2015-04-07T01:59:38Z</dcterms:created>
  <dcterms:modified xsi:type="dcterms:W3CDTF">2022-07-07T03:24:29Z</dcterms:modified>
  <cp:category/>
  <cp:version/>
  <cp:contentType/>
  <cp:contentStatus/>
</cp:coreProperties>
</file>