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109" sheetId="1" r:id="rId1"/>
  </sheets>
  <definedNames>
    <definedName name="_xlnm.Print_Titles" localSheetId="0">'109'!$2:$4</definedName>
  </definedNames>
  <calcPr fullCalcOnLoad="1"/>
</workbook>
</file>

<file path=xl/sharedStrings.xml><?xml version="1.0" encoding="utf-8"?>
<sst xmlns="http://schemas.openxmlformats.org/spreadsheetml/2006/main" count="116" uniqueCount="85">
  <si>
    <t>最低畢業總學分數</t>
  </si>
  <si>
    <t>學分</t>
  </si>
  <si>
    <t>時數</t>
  </si>
  <si>
    <t>備註</t>
  </si>
  <si>
    <t>學年</t>
  </si>
  <si>
    <t>必選別</t>
  </si>
  <si>
    <t>一　　年　　級</t>
  </si>
  <si>
    <t>二　　年　　級</t>
  </si>
  <si>
    <t>總計</t>
  </si>
  <si>
    <t>類別</t>
  </si>
  <si>
    <t>科目名稱</t>
  </si>
  <si>
    <t>第一學期</t>
  </si>
  <si>
    <t>第二學期</t>
  </si>
  <si>
    <t>科目名稱</t>
  </si>
  <si>
    <t>第一學期</t>
  </si>
  <si>
    <t>第二學期</t>
  </si>
  <si>
    <t>時數</t>
  </si>
  <si>
    <t>學分</t>
  </si>
  <si>
    <t>時數</t>
  </si>
  <si>
    <t>學分</t>
  </si>
  <si>
    <t>通識必修</t>
  </si>
  <si>
    <t>通識選修</t>
  </si>
  <si>
    <t>專業必修</t>
  </si>
  <si>
    <t>專業選修</t>
  </si>
  <si>
    <t>學期合計</t>
  </si>
  <si>
    <t>學院共同</t>
  </si>
  <si>
    <t>通識必修小計</t>
  </si>
  <si>
    <t>通識選修小計</t>
  </si>
  <si>
    <t>專業必修小計</t>
  </si>
  <si>
    <t>專業選修小計</t>
  </si>
  <si>
    <t>學院共同小計</t>
  </si>
  <si>
    <t>通識課程學分</t>
  </si>
  <si>
    <t>學院共同學分</t>
  </si>
  <si>
    <t>專業選修學分</t>
  </si>
  <si>
    <t>中小企業創業學</t>
  </si>
  <si>
    <t>行銷學</t>
  </si>
  <si>
    <t>會計學</t>
  </si>
  <si>
    <t>企業倫理</t>
  </si>
  <si>
    <t>應用統計學</t>
  </si>
  <si>
    <t>溝通與簡報技巧</t>
  </si>
  <si>
    <t>財務管理</t>
  </si>
  <si>
    <t>生產與作業管理</t>
  </si>
  <si>
    <t>組織行為</t>
  </si>
  <si>
    <t>財務報表分析</t>
  </si>
  <si>
    <t>消費者行為</t>
  </si>
  <si>
    <t>商業禮儀</t>
  </si>
  <si>
    <t>門市服務(一)(二)</t>
  </si>
  <si>
    <t>市場分析與調查</t>
  </si>
  <si>
    <t>地方產業調查</t>
  </si>
  <si>
    <t>顧客關係管理</t>
  </si>
  <si>
    <t>地方產業發展與行銷</t>
  </si>
  <si>
    <t>學分</t>
  </si>
  <si>
    <t>人力資源管理</t>
  </si>
  <si>
    <t>學分</t>
  </si>
  <si>
    <r>
      <t xml:space="preserve">28 </t>
    </r>
    <r>
      <rPr>
        <sz val="8"/>
        <rFont val="標楷體"/>
        <family val="4"/>
      </rPr>
      <t>學分</t>
    </r>
  </si>
  <si>
    <r>
      <t xml:space="preserve">32  </t>
    </r>
    <r>
      <rPr>
        <sz val="8"/>
        <rFont val="標楷體"/>
        <family val="4"/>
      </rPr>
      <t>學分</t>
    </r>
  </si>
  <si>
    <t>專業必修學分</t>
  </si>
  <si>
    <r>
      <t xml:space="preserve"> 4 </t>
    </r>
    <r>
      <rPr>
        <sz val="8"/>
        <rFont val="標楷體"/>
        <family val="4"/>
      </rPr>
      <t>學分</t>
    </r>
  </si>
  <si>
    <r>
      <t>80</t>
    </r>
    <r>
      <rPr>
        <sz val="8"/>
        <rFont val="標楷體"/>
        <family val="4"/>
      </rPr>
      <t>學分</t>
    </r>
  </si>
  <si>
    <t>商業應用軟體(一)(二)</t>
  </si>
  <si>
    <t>管理學(一)(二)</t>
  </si>
  <si>
    <t>經濟學(一)(二)</t>
  </si>
  <si>
    <t>基礎日文</t>
  </si>
  <si>
    <t>觀光英文(一)(二)</t>
  </si>
  <si>
    <t>活動設計與規劃(一)(二)</t>
  </si>
  <si>
    <t>管理心理學(一)(二)</t>
  </si>
  <si>
    <t>休閒產業發展(一)(二)</t>
  </si>
  <si>
    <r>
      <rPr>
        <sz val="8"/>
        <rFont val="標楷體"/>
        <family val="4"/>
      </rPr>
      <t>至少</t>
    </r>
    <r>
      <rPr>
        <sz val="8"/>
        <rFont val="Times New Roman"/>
        <family val="1"/>
      </rPr>
      <t xml:space="preserve">16  </t>
    </r>
    <r>
      <rPr>
        <sz val="8"/>
        <rFont val="標楷體"/>
        <family val="4"/>
      </rPr>
      <t>學分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如上所列選修課程外，可認列其他專業課程</t>
    </r>
    <r>
      <rPr>
        <sz val="8"/>
        <rFont val="Times New Roman"/>
        <family val="1"/>
      </rPr>
      <t>)</t>
    </r>
  </si>
  <si>
    <t>至少16</t>
  </si>
  <si>
    <t>中文鑑賞與應用(一)(二)</t>
  </si>
  <si>
    <t>資訊素養(一)(二)</t>
  </si>
  <si>
    <t>基礎實用英文(一)(二)</t>
  </si>
  <si>
    <t>多元藝術鑑賞</t>
  </si>
  <si>
    <t>運動與健康(一)體適能</t>
  </si>
  <si>
    <t>美學與藝術生活</t>
  </si>
  <si>
    <t>運動與健康(二)健康促進</t>
  </si>
  <si>
    <t>通識必修小計</t>
  </si>
  <si>
    <t>職涯規劃與發展</t>
  </si>
  <si>
    <t>科技與生活</t>
  </si>
  <si>
    <t>健康樂活</t>
  </si>
  <si>
    <t>生態與環境</t>
  </si>
  <si>
    <t>通識選修小計</t>
  </si>
  <si>
    <t>性別平等與教育</t>
  </si>
  <si>
    <t>邏輯推理與溝通</t>
  </si>
  <si>
    <r>
      <rPr>
        <sz val="14"/>
        <rFont val="標楷體"/>
        <family val="4"/>
      </rPr>
      <t>環球科技大學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企業管理科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二專在職專班課程科目表</t>
    </r>
    <r>
      <rPr>
        <sz val="14"/>
        <rFont val="Times New Roman"/>
        <family val="1"/>
      </rPr>
      <t xml:space="preserve">  (109</t>
    </r>
    <r>
      <rPr>
        <sz val="14"/>
        <rFont val="標楷體"/>
        <family val="4"/>
      </rPr>
      <t>學年度入學適用</t>
    </r>
    <r>
      <rPr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</si>
</sst>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2"/>
      <color theme="1"/>
      <name val="Calibri"/>
      <family val="1"/>
    </font>
    <font>
      <sz val="12"/>
      <color indexed="8"/>
      <name val="新細明體"/>
      <family val="1"/>
    </font>
    <font>
      <sz val="6"/>
      <name val="標楷體"/>
      <family val="4"/>
    </font>
    <font>
      <sz val="9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8"/>
      <name val="新細明體"/>
      <family val="1"/>
    </font>
    <font>
      <sz val="8"/>
      <name val="Arial"/>
      <family val="2"/>
    </font>
    <font>
      <sz val="10"/>
      <name val="標楷體"/>
      <family val="4"/>
    </font>
    <font>
      <sz val="8"/>
      <color indexed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8"/>
      <color indexed="8"/>
      <name val="標楷體"/>
      <family val="4"/>
    </font>
    <font>
      <sz val="8"/>
      <color indexed="10"/>
      <name val="Times New Roman"/>
      <family val="1"/>
    </font>
    <font>
      <sz val="8"/>
      <color indexed="10"/>
      <name val="標楷體"/>
      <family val="4"/>
    </font>
    <font>
      <sz val="9"/>
      <color indexed="8"/>
      <name val="標楷體"/>
      <family val="4"/>
    </font>
    <font>
      <sz val="8"/>
      <color indexed="30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8"/>
      <color indexed="8"/>
      <name val="Times New Roman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新細明體"/>
      <family val="1"/>
    </font>
    <font>
      <sz val="8"/>
      <color theme="1"/>
      <name val="標楷體"/>
      <family val="4"/>
    </font>
    <font>
      <sz val="8"/>
      <color rgb="FFFF0000"/>
      <name val="Times New Roman"/>
      <family val="1"/>
    </font>
    <font>
      <sz val="8"/>
      <color rgb="FFFF0000"/>
      <name val="標楷體"/>
      <family val="4"/>
    </font>
    <font>
      <sz val="9"/>
      <color theme="1"/>
      <name val="標楷體"/>
      <family val="4"/>
    </font>
    <font>
      <sz val="8"/>
      <color rgb="FF0070C0"/>
      <name val="標楷體"/>
      <family val="4"/>
    </font>
    <font>
      <sz val="8"/>
      <color theme="1"/>
      <name val="Times New Roman"/>
      <family val="1"/>
    </font>
    <font>
      <sz val="10"/>
      <color theme="1"/>
      <name val="標楷體"/>
      <family val="4"/>
    </font>
    <font>
      <sz val="12"/>
      <color theme="1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205">
    <xf numFmtId="0" fontId="0" fillId="0" borderId="0" xfId="0" applyFont="1" applyAlignment="1">
      <alignment vertical="center"/>
    </xf>
    <xf numFmtId="0" fontId="4" fillId="0" borderId="0" xfId="33" applyFont="1">
      <alignment vertical="center"/>
      <protection/>
    </xf>
    <xf numFmtId="0" fontId="3" fillId="0" borderId="0" xfId="33" applyFont="1">
      <alignment vertical="center"/>
      <protection/>
    </xf>
    <xf numFmtId="0" fontId="4" fillId="33" borderId="10" xfId="33" applyFont="1" applyFill="1" applyBorder="1" applyAlignment="1">
      <alignment horizontal="center" vertical="center"/>
      <protection/>
    </xf>
    <xf numFmtId="0" fontId="11" fillId="33" borderId="11" xfId="33" applyFont="1" applyFill="1" applyBorder="1" applyAlignment="1">
      <alignment horizontal="center" vertical="center"/>
      <protection/>
    </xf>
    <xf numFmtId="0" fontId="3" fillId="0" borderId="0" xfId="33" applyFont="1" applyAlignment="1">
      <alignment horizontal="center" vertical="center"/>
      <protection/>
    </xf>
    <xf numFmtId="0" fontId="5" fillId="0" borderId="12" xfId="33" applyFont="1" applyFill="1" applyBorder="1" applyAlignment="1">
      <alignment vertical="center" shrinkToFit="1"/>
      <protection/>
    </xf>
    <xf numFmtId="0" fontId="5" fillId="0" borderId="13" xfId="33" applyFont="1" applyFill="1" applyBorder="1" applyAlignment="1">
      <alignment vertical="center" shrinkToFit="1"/>
      <protection/>
    </xf>
    <xf numFmtId="0" fontId="11" fillId="33" borderId="14" xfId="33" applyFont="1" applyFill="1" applyBorder="1" applyAlignment="1">
      <alignment horizontal="center" vertical="center"/>
      <protection/>
    </xf>
    <xf numFmtId="0" fontId="3" fillId="0" borderId="15" xfId="33" applyFont="1" applyBorder="1">
      <alignment vertical="center"/>
      <protection/>
    </xf>
    <xf numFmtId="0" fontId="3" fillId="0" borderId="16" xfId="33" applyFont="1" applyBorder="1">
      <alignment vertical="center"/>
      <protection/>
    </xf>
    <xf numFmtId="0" fontId="3" fillId="0" borderId="17" xfId="33" applyFont="1" applyBorder="1">
      <alignment vertical="center"/>
      <protection/>
    </xf>
    <xf numFmtId="0" fontId="2" fillId="0" borderId="18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21" xfId="33" applyFont="1" applyFill="1" applyBorder="1" applyAlignment="1">
      <alignment horizontal="left" vertical="center"/>
      <protection/>
    </xf>
    <xf numFmtId="0" fontId="6" fillId="0" borderId="20" xfId="33" applyFont="1" applyFill="1" applyBorder="1" applyAlignment="1">
      <alignment horizontal="center" vertical="center"/>
      <protection/>
    </xf>
    <xf numFmtId="0" fontId="6" fillId="0" borderId="22" xfId="33" applyFont="1" applyFill="1" applyBorder="1" applyAlignment="1">
      <alignment horizontal="center" vertical="center"/>
      <protection/>
    </xf>
    <xf numFmtId="0" fontId="6" fillId="0" borderId="26" xfId="33" applyFont="1" applyFill="1" applyBorder="1" applyAlignment="1">
      <alignment horizontal="center" vertical="center"/>
      <protection/>
    </xf>
    <xf numFmtId="0" fontId="6" fillId="0" borderId="29" xfId="33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left" vertical="center"/>
    </xf>
    <xf numFmtId="0" fontId="63" fillId="0" borderId="23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left" vertical="center"/>
    </xf>
    <xf numFmtId="0" fontId="64" fillId="0" borderId="21" xfId="0" applyFont="1" applyFill="1" applyBorder="1" applyAlignment="1">
      <alignment vertical="center"/>
    </xf>
    <xf numFmtId="0" fontId="63" fillId="0" borderId="22" xfId="0" applyFont="1" applyFill="1" applyBorder="1" applyAlignment="1">
      <alignment horizontal="center" vertical="center"/>
    </xf>
    <xf numFmtId="0" fontId="4" fillId="33" borderId="31" xfId="33" applyFont="1" applyFill="1" applyBorder="1" applyAlignment="1">
      <alignment horizontal="center" vertical="center"/>
      <protection/>
    </xf>
    <xf numFmtId="0" fontId="11" fillId="33" borderId="32" xfId="33" applyFont="1" applyFill="1" applyBorder="1" applyAlignment="1">
      <alignment horizontal="center" vertical="center"/>
      <protection/>
    </xf>
    <xf numFmtId="0" fontId="4" fillId="33" borderId="33" xfId="33" applyFont="1" applyFill="1" applyBorder="1" applyAlignment="1">
      <alignment horizontal="center" vertical="center"/>
      <protection/>
    </xf>
    <xf numFmtId="0" fontId="11" fillId="33" borderId="34" xfId="33" applyFont="1" applyFill="1" applyBorder="1" applyAlignment="1">
      <alignment horizontal="center" vertical="center"/>
      <protection/>
    </xf>
    <xf numFmtId="0" fontId="62" fillId="0" borderId="25" xfId="0" applyFont="1" applyFill="1" applyBorder="1" applyAlignment="1">
      <alignment horizontal="left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vertical="center"/>
    </xf>
    <xf numFmtId="0" fontId="62" fillId="0" borderId="20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left" vertical="center"/>
    </xf>
    <xf numFmtId="0" fontId="62" fillId="0" borderId="27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shrinkToFit="1"/>
    </xf>
    <xf numFmtId="0" fontId="62" fillId="0" borderId="12" xfId="0" applyFont="1" applyFill="1" applyBorder="1" applyAlignment="1">
      <alignment vertical="center"/>
    </xf>
    <xf numFmtId="0" fontId="62" fillId="0" borderId="28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0" xfId="33" applyFont="1" applyFill="1" applyBorder="1" applyAlignment="1">
      <alignment horizontal="center" vertical="center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22" xfId="33" applyFont="1" applyFill="1" applyBorder="1" applyAlignment="1">
      <alignment horizontal="center" vertical="center"/>
      <protection/>
    </xf>
    <xf numFmtId="0" fontId="3" fillId="0" borderId="20" xfId="33" applyFont="1" applyBorder="1">
      <alignment vertical="center"/>
      <protection/>
    </xf>
    <xf numFmtId="0" fontId="5" fillId="0" borderId="20" xfId="33" applyFont="1" applyBorder="1" applyAlignment="1">
      <alignment horizontal="center" vertical="center"/>
      <protection/>
    </xf>
    <xf numFmtId="0" fontId="6" fillId="0" borderId="3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4" fillId="0" borderId="18" xfId="33" applyFont="1" applyBorder="1" applyAlignment="1">
      <alignment horizontal="left" vertical="center"/>
      <protection/>
    </xf>
    <xf numFmtId="0" fontId="64" fillId="0" borderId="23" xfId="33" applyFont="1" applyFill="1" applyBorder="1" applyAlignment="1">
      <alignment horizontal="center" vertical="center"/>
      <protection/>
    </xf>
    <xf numFmtId="0" fontId="64" fillId="0" borderId="24" xfId="33" applyFont="1" applyFill="1" applyBorder="1" applyAlignment="1">
      <alignment horizontal="center" vertical="center"/>
      <protection/>
    </xf>
    <xf numFmtId="0" fontId="64" fillId="0" borderId="21" xfId="0" applyFont="1" applyBorder="1" applyAlignment="1">
      <alignment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0" xfId="33" applyFont="1" applyBorder="1" applyAlignment="1">
      <alignment horizontal="center" vertical="center"/>
      <protection/>
    </xf>
    <xf numFmtId="0" fontId="64" fillId="0" borderId="22" xfId="33" applyFont="1" applyBorder="1" applyAlignment="1">
      <alignment horizontal="center" vertical="center"/>
      <protection/>
    </xf>
    <xf numFmtId="0" fontId="64" fillId="0" borderId="21" xfId="33" applyFont="1" applyBorder="1" applyAlignment="1">
      <alignment horizontal="left" vertical="center"/>
      <protection/>
    </xf>
    <xf numFmtId="0" fontId="64" fillId="0" borderId="20" xfId="33" applyFont="1" applyFill="1" applyBorder="1" applyAlignment="1">
      <alignment horizontal="center" vertical="center"/>
      <protection/>
    </xf>
    <xf numFmtId="0" fontId="64" fillId="0" borderId="22" xfId="33" applyFont="1" applyFill="1" applyBorder="1" applyAlignment="1">
      <alignment horizontal="center" vertical="center"/>
      <protection/>
    </xf>
    <xf numFmtId="0" fontId="10" fillId="0" borderId="30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64" fillId="0" borderId="21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62" fillId="0" borderId="37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62" fillId="0" borderId="20" xfId="33" applyFont="1" applyBorder="1" applyAlignment="1">
      <alignment horizontal="center" vertical="center"/>
      <protection/>
    </xf>
    <xf numFmtId="0" fontId="62" fillId="0" borderId="28" xfId="33" applyFont="1" applyBorder="1" applyAlignment="1">
      <alignment horizontal="center" vertical="center"/>
      <protection/>
    </xf>
    <xf numFmtId="0" fontId="66" fillId="34" borderId="21" xfId="0" applyFont="1" applyFill="1" applyBorder="1" applyAlignment="1">
      <alignment horizontal="left" vertical="center"/>
    </xf>
    <xf numFmtId="0" fontId="66" fillId="0" borderId="20" xfId="0" applyFont="1" applyFill="1" applyBorder="1" applyAlignment="1">
      <alignment horizontal="center" vertical="center"/>
    </xf>
    <xf numFmtId="0" fontId="66" fillId="0" borderId="20" xfId="33" applyFont="1" applyBorder="1" applyAlignment="1">
      <alignment horizontal="center" vertical="center"/>
      <protection/>
    </xf>
    <xf numFmtId="0" fontId="62" fillId="34" borderId="20" xfId="0" applyFont="1" applyFill="1" applyBorder="1" applyAlignment="1">
      <alignment horizontal="left" vertical="center"/>
    </xf>
    <xf numFmtId="0" fontId="62" fillId="34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1" xfId="33" applyFont="1" applyBorder="1" applyAlignment="1">
      <alignment horizontal="left" vertical="center"/>
      <protection/>
    </xf>
    <xf numFmtId="0" fontId="67" fillId="0" borderId="23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vertical="center" shrinkToFit="1"/>
    </xf>
    <xf numFmtId="0" fontId="67" fillId="0" borderId="28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vertical="center" shrinkToFit="1"/>
    </xf>
    <xf numFmtId="0" fontId="62" fillId="0" borderId="22" xfId="33" applyFont="1" applyFill="1" applyBorder="1" applyAlignment="1">
      <alignment horizontal="center" vertical="center"/>
      <protection/>
    </xf>
    <xf numFmtId="0" fontId="65" fillId="0" borderId="21" xfId="33" applyFont="1" applyBorder="1" applyAlignment="1">
      <alignment horizontal="left" vertical="center"/>
      <protection/>
    </xf>
    <xf numFmtId="0" fontId="65" fillId="0" borderId="20" xfId="33" applyFont="1" applyBorder="1" applyAlignment="1">
      <alignment horizontal="center" vertical="center"/>
      <protection/>
    </xf>
    <xf numFmtId="0" fontId="65" fillId="0" borderId="22" xfId="33" applyFont="1" applyBorder="1" applyAlignment="1">
      <alignment horizontal="center" vertical="center"/>
      <protection/>
    </xf>
    <xf numFmtId="0" fontId="65" fillId="0" borderId="21" xfId="0" applyFont="1" applyFill="1" applyBorder="1" applyAlignment="1">
      <alignment horizontal="left" vertical="center"/>
    </xf>
    <xf numFmtId="0" fontId="62" fillId="0" borderId="20" xfId="33" applyFont="1" applyFill="1" applyBorder="1" applyAlignment="1">
      <alignment horizontal="center" vertical="center"/>
      <protection/>
    </xf>
    <xf numFmtId="0" fontId="4" fillId="35" borderId="21" xfId="33" applyFont="1" applyFill="1" applyBorder="1" applyAlignment="1">
      <alignment horizontal="center" vertical="center"/>
      <protection/>
    </xf>
    <xf numFmtId="0" fontId="4" fillId="35" borderId="20" xfId="33" applyFont="1" applyFill="1" applyBorder="1" applyAlignment="1">
      <alignment horizontal="center" vertical="center"/>
      <protection/>
    </xf>
    <xf numFmtId="0" fontId="6" fillId="34" borderId="28" xfId="33" applyFont="1" applyFill="1" applyBorder="1" applyAlignment="1">
      <alignment horizontal="left" vertical="center"/>
      <protection/>
    </xf>
    <xf numFmtId="0" fontId="6" fillId="34" borderId="38" xfId="33" applyFont="1" applyFill="1" applyBorder="1" applyAlignment="1">
      <alignment horizontal="left" vertical="center"/>
      <protection/>
    </xf>
    <xf numFmtId="0" fontId="6" fillId="34" borderId="39" xfId="33" applyFont="1" applyFill="1" applyBorder="1" applyAlignment="1">
      <alignment horizontal="left" vertical="center"/>
      <protection/>
    </xf>
    <xf numFmtId="0" fontId="4" fillId="33" borderId="40" xfId="33" applyFont="1" applyFill="1" applyBorder="1" applyAlignment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34" borderId="11" xfId="33" applyFont="1" applyFill="1" applyBorder="1" applyAlignment="1">
      <alignment horizontal="left" vertical="center"/>
      <protection/>
    </xf>
    <xf numFmtId="0" fontId="6" fillId="34" borderId="14" xfId="33" applyFont="1" applyFill="1" applyBorder="1" applyAlignment="1">
      <alignment horizontal="left" vertical="center"/>
      <protection/>
    </xf>
    <xf numFmtId="0" fontId="13" fillId="36" borderId="10" xfId="33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44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 wrapText="1"/>
    </xf>
    <xf numFmtId="0" fontId="0" fillId="0" borderId="4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5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4" fillId="0" borderId="43" xfId="33" applyFont="1" applyBorder="1" applyAlignment="1">
      <alignment horizontal="center" vertical="center" textRotation="255" wrapText="1"/>
      <protection/>
    </xf>
    <xf numFmtId="0" fontId="0" fillId="0" borderId="15" xfId="0" applyBorder="1" applyAlignment="1">
      <alignment horizontal="center" vertical="center" wrapText="1"/>
    </xf>
    <xf numFmtId="0" fontId="4" fillId="0" borderId="44" xfId="33" applyFont="1" applyBorder="1" applyAlignment="1">
      <alignment horizontal="center" vertical="center" textRotation="255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44" xfId="33" applyFont="1" applyBorder="1" applyAlignment="1">
      <alignment horizontal="center" vertical="center" textRotation="255" wrapText="1"/>
      <protection/>
    </xf>
    <xf numFmtId="0" fontId="11" fillId="0" borderId="45" xfId="33" applyFont="1" applyBorder="1" applyAlignment="1">
      <alignment horizontal="center" vertical="center" textRotation="255" wrapText="1"/>
      <protection/>
    </xf>
    <xf numFmtId="0" fontId="0" fillId="0" borderId="17" xfId="0" applyBorder="1" applyAlignment="1">
      <alignment horizontal="center" vertical="center" wrapText="1"/>
    </xf>
    <xf numFmtId="0" fontId="4" fillId="35" borderId="18" xfId="33" applyFont="1" applyFill="1" applyBorder="1" applyAlignment="1">
      <alignment horizontal="center" vertical="center"/>
      <protection/>
    </xf>
    <xf numFmtId="0" fontId="4" fillId="35" borderId="23" xfId="33" applyFont="1" applyFill="1" applyBorder="1" applyAlignment="1">
      <alignment horizontal="center" vertical="center"/>
      <protection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6" fillId="34" borderId="23" xfId="33" applyFont="1" applyFill="1" applyBorder="1" applyAlignment="1">
      <alignment horizontal="left" vertical="center"/>
      <protection/>
    </xf>
    <xf numFmtId="0" fontId="6" fillId="34" borderId="24" xfId="33" applyFont="1" applyFill="1" applyBorder="1" applyAlignment="1">
      <alignment horizontal="left" vertical="center"/>
      <protection/>
    </xf>
    <xf numFmtId="0" fontId="14" fillId="0" borderId="51" xfId="33" applyFont="1" applyBorder="1" applyAlignment="1">
      <alignment horizontal="center" vertical="center"/>
      <protection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8" fillId="0" borderId="44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68" fillId="0" borderId="45" xfId="0" applyFont="1" applyFill="1" applyBorder="1" applyAlignment="1">
      <alignment horizontal="left" vertical="center" wrapText="1"/>
    </xf>
    <xf numFmtId="0" fontId="68" fillId="0" borderId="51" xfId="0" applyFont="1" applyFill="1" applyBorder="1" applyAlignment="1">
      <alignment horizontal="left" vertical="center" wrapText="1"/>
    </xf>
    <xf numFmtId="0" fontId="6" fillId="34" borderId="20" xfId="33" applyFont="1" applyFill="1" applyBorder="1" applyAlignment="1">
      <alignment horizontal="left" vertical="center"/>
      <protection/>
    </xf>
    <xf numFmtId="0" fontId="6" fillId="34" borderId="22" xfId="33" applyFont="1" applyFill="1" applyBorder="1" applyAlignment="1">
      <alignment horizontal="left" vertical="center"/>
      <protection/>
    </xf>
    <xf numFmtId="0" fontId="12" fillId="0" borderId="54" xfId="0" applyFont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9" fillId="0" borderId="55" xfId="0" applyFont="1" applyBorder="1" applyAlignment="1">
      <alignment horizontal="center" vertical="top" wrapText="1"/>
    </xf>
    <xf numFmtId="0" fontId="69" fillId="0" borderId="55" xfId="0" applyFont="1" applyBorder="1" applyAlignment="1">
      <alignment horizontal="center" vertical="top" wrapText="1"/>
    </xf>
    <xf numFmtId="0" fontId="12" fillId="0" borderId="54" xfId="33" applyFont="1" applyBorder="1" applyAlignment="1">
      <alignment horizontal="center" wrapText="1"/>
      <protection/>
    </xf>
    <xf numFmtId="0" fontId="0" fillId="0" borderId="16" xfId="0" applyBorder="1" applyAlignment="1">
      <alignment horizont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9" fillId="0" borderId="16" xfId="33" applyFont="1" applyBorder="1" applyAlignment="1">
      <alignment horizontal="center" vertical="top" wrapText="1"/>
      <protection/>
    </xf>
    <xf numFmtId="0" fontId="0" fillId="0" borderId="55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9" fillId="0" borderId="54" xfId="33" applyFont="1" applyBorder="1" applyAlignment="1">
      <alignment horizontal="center" wrapText="1"/>
      <protection/>
    </xf>
    <xf numFmtId="0" fontId="69" fillId="0" borderId="16" xfId="0" applyFont="1" applyBorder="1" applyAlignment="1">
      <alignment horizontal="center" wrapText="1"/>
    </xf>
    <xf numFmtId="0" fontId="69" fillId="0" borderId="59" xfId="0" applyFont="1" applyBorder="1" applyAlignment="1">
      <alignment horizontal="center" vertical="top" wrapText="1"/>
    </xf>
    <xf numFmtId="0" fontId="9" fillId="0" borderId="55" xfId="33" applyFont="1" applyBorder="1" applyAlignment="1">
      <alignment horizontal="center" vertical="top" wrapText="1"/>
      <protection/>
    </xf>
    <xf numFmtId="0" fontId="4" fillId="0" borderId="43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68" fillId="0" borderId="43" xfId="0" applyFont="1" applyFill="1" applyBorder="1" applyAlignment="1">
      <alignment horizontal="left" vertical="center"/>
    </xf>
    <xf numFmtId="0" fontId="68" fillId="0" borderId="60" xfId="0" applyFont="1" applyFill="1" applyBorder="1" applyAlignment="1">
      <alignment horizontal="left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="120" zoomScaleNormal="120" zoomScalePageLayoutView="0" workbookViewId="0" topLeftCell="A1">
      <selection activeCell="A1" sqref="A1:W1"/>
    </sheetView>
  </sheetViews>
  <sheetFormatPr defaultColWidth="9.00390625" defaultRowHeight="13.5" customHeight="1"/>
  <cols>
    <col min="1" max="2" width="2.625" style="2" customWidth="1"/>
    <col min="3" max="3" width="19.625" style="5" customWidth="1"/>
    <col min="4" max="7" width="4.375" style="2" customWidth="1"/>
    <col min="8" max="8" width="18.625" style="2" customWidth="1"/>
    <col min="9" max="12" width="4.375" style="2" customWidth="1"/>
    <col min="13" max="13" width="18.625" style="2" customWidth="1"/>
    <col min="14" max="17" width="4.375" style="2" customWidth="1"/>
    <col min="18" max="18" width="18.625" style="2" customWidth="1"/>
    <col min="19" max="22" width="4.375" style="2" customWidth="1"/>
    <col min="23" max="23" width="3.625" style="2" customWidth="1"/>
    <col min="24" max="31" width="4.625" style="2" customWidth="1"/>
    <col min="32" max="16384" width="9.00390625" style="2" customWidth="1"/>
  </cols>
  <sheetData>
    <row r="1" spans="1:23" ht="20.25" thickBot="1">
      <c r="A1" s="163" t="s">
        <v>84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</row>
    <row r="2" spans="1:26" ht="13.5" customHeight="1">
      <c r="A2" s="12" t="s">
        <v>4</v>
      </c>
      <c r="B2" s="187" t="s">
        <v>5</v>
      </c>
      <c r="C2" s="156" t="s">
        <v>6</v>
      </c>
      <c r="D2" s="157"/>
      <c r="E2" s="157"/>
      <c r="F2" s="157"/>
      <c r="G2" s="158"/>
      <c r="H2" s="157" t="s">
        <v>7</v>
      </c>
      <c r="I2" s="157"/>
      <c r="J2" s="157"/>
      <c r="K2" s="157"/>
      <c r="L2" s="157"/>
      <c r="M2" s="156"/>
      <c r="N2" s="157"/>
      <c r="O2" s="157"/>
      <c r="P2" s="157"/>
      <c r="Q2" s="158"/>
      <c r="R2" s="156"/>
      <c r="S2" s="157"/>
      <c r="T2" s="157"/>
      <c r="U2" s="157"/>
      <c r="V2" s="158"/>
      <c r="W2" s="169" t="s">
        <v>8</v>
      </c>
      <c r="X2" s="1"/>
      <c r="Y2" s="1"/>
      <c r="Z2" s="1"/>
    </row>
    <row r="3" spans="1:26" ht="13.5" customHeight="1">
      <c r="A3" s="164" t="s">
        <v>9</v>
      </c>
      <c r="B3" s="188"/>
      <c r="C3" s="172" t="s">
        <v>10</v>
      </c>
      <c r="D3" s="166" t="s">
        <v>11</v>
      </c>
      <c r="E3" s="168"/>
      <c r="F3" s="166" t="s">
        <v>12</v>
      </c>
      <c r="G3" s="167"/>
      <c r="H3" s="159" t="s">
        <v>13</v>
      </c>
      <c r="I3" s="166" t="s">
        <v>14</v>
      </c>
      <c r="J3" s="168"/>
      <c r="K3" s="166" t="s">
        <v>12</v>
      </c>
      <c r="L3" s="171"/>
      <c r="M3" s="172" t="s">
        <v>10</v>
      </c>
      <c r="N3" s="166" t="s">
        <v>14</v>
      </c>
      <c r="O3" s="174"/>
      <c r="P3" s="166" t="s">
        <v>15</v>
      </c>
      <c r="Q3" s="167"/>
      <c r="R3" s="172" t="s">
        <v>10</v>
      </c>
      <c r="S3" s="166" t="s">
        <v>11</v>
      </c>
      <c r="T3" s="168"/>
      <c r="U3" s="166" t="s">
        <v>12</v>
      </c>
      <c r="V3" s="167"/>
      <c r="W3" s="170"/>
      <c r="X3" s="1"/>
      <c r="Y3" s="1"/>
      <c r="Z3" s="1"/>
    </row>
    <row r="4" spans="1:26" ht="13.5" customHeight="1" thickBot="1">
      <c r="A4" s="165"/>
      <c r="B4" s="189"/>
      <c r="C4" s="173"/>
      <c r="D4" s="13" t="s">
        <v>1</v>
      </c>
      <c r="E4" s="13" t="s">
        <v>2</v>
      </c>
      <c r="F4" s="13" t="s">
        <v>1</v>
      </c>
      <c r="G4" s="14" t="s">
        <v>16</v>
      </c>
      <c r="H4" s="160"/>
      <c r="I4" s="13" t="s">
        <v>17</v>
      </c>
      <c r="J4" s="13" t="s">
        <v>16</v>
      </c>
      <c r="K4" s="13" t="s">
        <v>17</v>
      </c>
      <c r="L4" s="15" t="s">
        <v>18</v>
      </c>
      <c r="M4" s="173"/>
      <c r="N4" s="13" t="s">
        <v>19</v>
      </c>
      <c r="O4" s="13" t="s">
        <v>2</v>
      </c>
      <c r="P4" s="13" t="s">
        <v>17</v>
      </c>
      <c r="Q4" s="14" t="s">
        <v>16</v>
      </c>
      <c r="R4" s="173"/>
      <c r="S4" s="13" t="s">
        <v>17</v>
      </c>
      <c r="T4" s="13" t="s">
        <v>16</v>
      </c>
      <c r="U4" s="13" t="s">
        <v>17</v>
      </c>
      <c r="V4" s="14" t="s">
        <v>16</v>
      </c>
      <c r="W4" s="170"/>
      <c r="X4" s="1"/>
      <c r="Y4" s="1"/>
      <c r="Z4" s="1"/>
    </row>
    <row r="5" spans="1:23" ht="13.5" customHeight="1">
      <c r="A5" s="138" t="s">
        <v>20</v>
      </c>
      <c r="B5" s="139"/>
      <c r="C5" s="106" t="s">
        <v>69</v>
      </c>
      <c r="D5" s="29">
        <v>2</v>
      </c>
      <c r="E5" s="29">
        <v>2</v>
      </c>
      <c r="F5" s="29">
        <v>2</v>
      </c>
      <c r="G5" s="34">
        <v>2</v>
      </c>
      <c r="H5" s="107" t="s">
        <v>70</v>
      </c>
      <c r="I5" s="29">
        <v>2</v>
      </c>
      <c r="J5" s="29">
        <v>2</v>
      </c>
      <c r="K5" s="29">
        <v>2</v>
      </c>
      <c r="L5" s="31">
        <v>2</v>
      </c>
      <c r="M5" s="27"/>
      <c r="N5" s="29"/>
      <c r="O5" s="29"/>
      <c r="P5" s="29"/>
      <c r="Q5" s="31"/>
      <c r="R5" s="27"/>
      <c r="S5" s="29"/>
      <c r="T5" s="29"/>
      <c r="U5" s="29"/>
      <c r="V5" s="92"/>
      <c r="W5" s="181">
        <f>D9+F9+I9+K9+D13+F13+I13+K13</f>
        <v>32</v>
      </c>
    </row>
    <row r="6" spans="1:23" ht="13.5" customHeight="1">
      <c r="A6" s="140"/>
      <c r="B6" s="141"/>
      <c r="C6" s="106" t="s">
        <v>71</v>
      </c>
      <c r="D6" s="29">
        <v>2</v>
      </c>
      <c r="E6" s="29">
        <v>2</v>
      </c>
      <c r="F6" s="29">
        <v>2</v>
      </c>
      <c r="G6" s="35">
        <v>2</v>
      </c>
      <c r="H6" s="107" t="s">
        <v>72</v>
      </c>
      <c r="I6" s="29">
        <v>2</v>
      </c>
      <c r="J6" s="29">
        <v>2</v>
      </c>
      <c r="K6" s="29"/>
      <c r="L6" s="35"/>
      <c r="M6" s="39"/>
      <c r="N6" s="29"/>
      <c r="O6" s="29"/>
      <c r="P6" s="29"/>
      <c r="Q6" s="31"/>
      <c r="R6" s="27"/>
      <c r="S6" s="29"/>
      <c r="T6" s="30"/>
      <c r="U6" s="29"/>
      <c r="V6" s="93"/>
      <c r="W6" s="182"/>
    </row>
    <row r="7" spans="1:23" ht="13.5" customHeight="1">
      <c r="A7" s="140"/>
      <c r="B7" s="141"/>
      <c r="C7" s="106" t="s">
        <v>73</v>
      </c>
      <c r="D7" s="29">
        <v>2</v>
      </c>
      <c r="E7" s="29">
        <v>2</v>
      </c>
      <c r="F7" s="32"/>
      <c r="G7" s="36"/>
      <c r="H7" s="107" t="s">
        <v>74</v>
      </c>
      <c r="I7" s="32"/>
      <c r="J7" s="32"/>
      <c r="K7" s="32">
        <v>2</v>
      </c>
      <c r="L7" s="36">
        <v>2</v>
      </c>
      <c r="M7" s="18"/>
      <c r="N7" s="32"/>
      <c r="O7" s="32"/>
      <c r="P7" s="32"/>
      <c r="Q7" s="33"/>
      <c r="R7" s="17"/>
      <c r="S7" s="16"/>
      <c r="T7" s="16"/>
      <c r="U7" s="19"/>
      <c r="V7" s="94"/>
      <c r="W7" s="182"/>
    </row>
    <row r="8" spans="1:23" ht="13.5" customHeight="1">
      <c r="A8" s="140"/>
      <c r="B8" s="141"/>
      <c r="C8" s="106" t="s">
        <v>75</v>
      </c>
      <c r="D8" s="32"/>
      <c r="E8" s="32"/>
      <c r="F8" s="29">
        <v>2</v>
      </c>
      <c r="G8" s="35">
        <v>2</v>
      </c>
      <c r="H8" s="108"/>
      <c r="I8" s="32"/>
      <c r="J8" s="32"/>
      <c r="K8" s="32"/>
      <c r="L8" s="36"/>
      <c r="M8" s="20"/>
      <c r="N8" s="32"/>
      <c r="O8" s="32"/>
      <c r="P8" s="37"/>
      <c r="Q8" s="38"/>
      <c r="R8" s="17"/>
      <c r="S8" s="16"/>
      <c r="T8" s="16"/>
      <c r="U8" s="16"/>
      <c r="V8" s="93"/>
      <c r="W8" s="182"/>
    </row>
    <row r="9" spans="1:23" ht="13.5" customHeight="1" thickBot="1">
      <c r="A9" s="142"/>
      <c r="B9" s="143"/>
      <c r="C9" s="56" t="s">
        <v>76</v>
      </c>
      <c r="D9" s="4">
        <f>SUM(D5:D8)</f>
        <v>6</v>
      </c>
      <c r="E9" s="4">
        <f>SUM(E5:E8)</f>
        <v>6</v>
      </c>
      <c r="F9" s="4">
        <f>SUM(F5:F8)</f>
        <v>6</v>
      </c>
      <c r="G9" s="4">
        <f>SUM(G5:G8)</f>
        <v>6</v>
      </c>
      <c r="H9" s="3" t="s">
        <v>76</v>
      </c>
      <c r="I9" s="4">
        <f>SUM(I5:I8)</f>
        <v>4</v>
      </c>
      <c r="J9" s="4">
        <f>SUM(J5:J8)</f>
        <v>4</v>
      </c>
      <c r="K9" s="4">
        <f>SUM(K5:K8)</f>
        <v>4</v>
      </c>
      <c r="L9" s="4">
        <f>SUM(L5:L8)</f>
        <v>4</v>
      </c>
      <c r="M9" s="3" t="s">
        <v>26</v>
      </c>
      <c r="N9" s="4">
        <f>SUM(N5:N8)</f>
        <v>0</v>
      </c>
      <c r="O9" s="4">
        <f>SUM(O5:O8)</f>
        <v>0</v>
      </c>
      <c r="P9" s="4">
        <f>SUM(P5:P8)</f>
        <v>0</v>
      </c>
      <c r="Q9" s="4">
        <f>SUM(Q5:Q8)</f>
        <v>0</v>
      </c>
      <c r="R9" s="3" t="s">
        <v>26</v>
      </c>
      <c r="S9" s="4">
        <f>SUM(S5:S8)</f>
        <v>0</v>
      </c>
      <c r="T9" s="4">
        <f>SUM(T5:T8)</f>
        <v>0</v>
      </c>
      <c r="U9" s="4">
        <f>SUM(U5:U8)</f>
        <v>0</v>
      </c>
      <c r="V9" s="8">
        <f>SUM(V5:V8)</f>
        <v>0</v>
      </c>
      <c r="W9" s="183" t="s">
        <v>53</v>
      </c>
    </row>
    <row r="10" spans="1:23" ht="13.5" customHeight="1">
      <c r="A10" s="138" t="s">
        <v>21</v>
      </c>
      <c r="B10" s="139"/>
      <c r="C10" s="106" t="s">
        <v>77</v>
      </c>
      <c r="D10" s="112">
        <v>2</v>
      </c>
      <c r="E10" s="112">
        <v>2</v>
      </c>
      <c r="F10" s="112"/>
      <c r="G10" s="113"/>
      <c r="H10" s="107" t="s">
        <v>78</v>
      </c>
      <c r="I10" s="114">
        <v>2</v>
      </c>
      <c r="J10" s="114">
        <v>2</v>
      </c>
      <c r="K10" s="29"/>
      <c r="L10" s="34"/>
      <c r="M10" s="51"/>
      <c r="N10" s="47"/>
      <c r="O10" s="47"/>
      <c r="P10" s="47"/>
      <c r="Q10" s="48"/>
      <c r="R10" s="24"/>
      <c r="S10" s="25"/>
      <c r="T10" s="25"/>
      <c r="U10" s="25"/>
      <c r="V10" s="26"/>
      <c r="W10" s="184"/>
    </row>
    <row r="11" spans="1:23" ht="13.5" customHeight="1">
      <c r="A11" s="140"/>
      <c r="B11" s="141"/>
      <c r="C11" s="106" t="s">
        <v>79</v>
      </c>
      <c r="D11" s="115"/>
      <c r="E11" s="115"/>
      <c r="F11" s="114">
        <v>2</v>
      </c>
      <c r="G11" s="116">
        <v>2</v>
      </c>
      <c r="H11" s="107" t="s">
        <v>80</v>
      </c>
      <c r="I11" s="115"/>
      <c r="J11" s="115"/>
      <c r="K11" s="29">
        <v>2</v>
      </c>
      <c r="L11" s="36">
        <v>2</v>
      </c>
      <c r="M11" s="52"/>
      <c r="N11" s="49"/>
      <c r="O11" s="49"/>
      <c r="P11" s="49"/>
      <c r="Q11" s="50"/>
      <c r="R11" s="22"/>
      <c r="S11" s="21"/>
      <c r="T11" s="21"/>
      <c r="U11" s="21"/>
      <c r="V11" s="23"/>
      <c r="W11" s="184"/>
    </row>
    <row r="12" spans="1:23" ht="13.5" customHeight="1">
      <c r="A12" s="140"/>
      <c r="B12" s="141"/>
      <c r="C12" s="117" t="s">
        <v>82</v>
      </c>
      <c r="D12" s="114">
        <v>2</v>
      </c>
      <c r="E12" s="114">
        <v>2</v>
      </c>
      <c r="F12" s="115"/>
      <c r="G12" s="118"/>
      <c r="H12" s="119" t="s">
        <v>83</v>
      </c>
      <c r="I12" s="114">
        <v>2</v>
      </c>
      <c r="J12" s="114">
        <v>2</v>
      </c>
      <c r="K12" s="49"/>
      <c r="L12" s="53"/>
      <c r="M12" s="20"/>
      <c r="N12" s="32"/>
      <c r="O12" s="33"/>
      <c r="P12" s="32"/>
      <c r="Q12" s="33"/>
      <c r="R12" s="22"/>
      <c r="S12" s="21"/>
      <c r="T12" s="21"/>
      <c r="U12" s="21"/>
      <c r="V12" s="23"/>
      <c r="W12" s="184"/>
    </row>
    <row r="13" spans="1:23" s="5" customFormat="1" ht="13.5" customHeight="1" thickBot="1">
      <c r="A13" s="144"/>
      <c r="B13" s="145"/>
      <c r="C13" s="3" t="s">
        <v>81</v>
      </c>
      <c r="D13" s="4">
        <f>SUM(D10:D12)</f>
        <v>4</v>
      </c>
      <c r="E13" s="4">
        <f>SUM(E10:E12)</f>
        <v>4</v>
      </c>
      <c r="F13" s="4">
        <f>SUM(F10:F12)</f>
        <v>2</v>
      </c>
      <c r="G13" s="4">
        <f>SUM(G10:G12)</f>
        <v>2</v>
      </c>
      <c r="H13" s="3" t="s">
        <v>81</v>
      </c>
      <c r="I13" s="4">
        <f>SUM(I10:I12)</f>
        <v>4</v>
      </c>
      <c r="J13" s="4">
        <f>SUM(J10:J12)</f>
        <v>4</v>
      </c>
      <c r="K13" s="4">
        <f>SUM(K10:K12)</f>
        <v>2</v>
      </c>
      <c r="L13" s="4">
        <f>SUM(L10:L12)</f>
        <v>2</v>
      </c>
      <c r="M13" s="3" t="s">
        <v>27</v>
      </c>
      <c r="N13" s="4">
        <f>SUM(N10:N12)</f>
        <v>0</v>
      </c>
      <c r="O13" s="4">
        <f>SUM(O10:O12)</f>
        <v>0</v>
      </c>
      <c r="P13" s="4">
        <f>SUM(P10:P12)</f>
        <v>0</v>
      </c>
      <c r="Q13" s="4">
        <f>SUM(Q10:Q12)</f>
        <v>0</v>
      </c>
      <c r="R13" s="3" t="s">
        <v>27</v>
      </c>
      <c r="S13" s="4">
        <f>SUM(S10:S12)</f>
        <v>0</v>
      </c>
      <c r="T13" s="4">
        <f>SUM(T10:T12)</f>
        <v>0</v>
      </c>
      <c r="U13" s="4">
        <f>SUM(U10:U12)</f>
        <v>0</v>
      </c>
      <c r="V13" s="4">
        <f>SUM(V10:V12)</f>
        <v>0</v>
      </c>
      <c r="W13" s="184"/>
    </row>
    <row r="14" spans="1:23" ht="13.5" customHeight="1">
      <c r="A14" s="146" t="s">
        <v>25</v>
      </c>
      <c r="B14" s="147"/>
      <c r="C14" s="27" t="s">
        <v>34</v>
      </c>
      <c r="D14" s="74">
        <v>2</v>
      </c>
      <c r="E14" s="74">
        <v>2</v>
      </c>
      <c r="F14" s="74"/>
      <c r="G14" s="109"/>
      <c r="H14" s="27"/>
      <c r="I14" s="74"/>
      <c r="J14" s="74"/>
      <c r="K14" s="74"/>
      <c r="L14" s="110"/>
      <c r="M14" s="82"/>
      <c r="N14" s="83"/>
      <c r="O14" s="83"/>
      <c r="P14" s="83"/>
      <c r="Q14" s="84"/>
      <c r="R14" s="7"/>
      <c r="S14" s="44"/>
      <c r="T14" s="44"/>
      <c r="U14" s="44"/>
      <c r="V14" s="45"/>
      <c r="W14" s="185">
        <f>D17+F17+I17+K17+N17+P17+S17+U17</f>
        <v>4</v>
      </c>
    </row>
    <row r="15" spans="1:23" ht="13.5" customHeight="1">
      <c r="A15" s="148"/>
      <c r="B15" s="149"/>
      <c r="C15" s="27" t="s">
        <v>35</v>
      </c>
      <c r="D15" s="74"/>
      <c r="E15" s="74"/>
      <c r="F15" s="74">
        <v>2</v>
      </c>
      <c r="G15" s="109">
        <v>2</v>
      </c>
      <c r="H15" s="28"/>
      <c r="I15" s="76"/>
      <c r="J15" s="76"/>
      <c r="K15" s="76"/>
      <c r="L15" s="81"/>
      <c r="M15" s="85"/>
      <c r="N15" s="86"/>
      <c r="O15" s="86"/>
      <c r="P15" s="87"/>
      <c r="Q15" s="88"/>
      <c r="R15" s="6"/>
      <c r="S15" s="42"/>
      <c r="T15" s="42"/>
      <c r="U15" s="42"/>
      <c r="V15" s="43"/>
      <c r="W15" s="182"/>
    </row>
    <row r="16" spans="1:23" ht="13.5" customHeight="1">
      <c r="A16" s="148"/>
      <c r="B16" s="149"/>
      <c r="C16" s="111"/>
      <c r="D16" s="75"/>
      <c r="E16" s="75"/>
      <c r="F16" s="75"/>
      <c r="G16" s="77"/>
      <c r="H16" s="111"/>
      <c r="I16" s="75"/>
      <c r="J16" s="75"/>
      <c r="K16" s="75"/>
      <c r="L16" s="77"/>
      <c r="M16" s="89"/>
      <c r="N16" s="90"/>
      <c r="O16" s="90"/>
      <c r="P16" s="90"/>
      <c r="Q16" s="91"/>
      <c r="R16" s="52"/>
      <c r="S16" s="49"/>
      <c r="T16" s="49"/>
      <c r="U16" s="49"/>
      <c r="V16" s="53"/>
      <c r="W16" s="196" t="s">
        <v>51</v>
      </c>
    </row>
    <row r="17" spans="1:23" ht="13.5" customHeight="1" thickBot="1">
      <c r="A17" s="152"/>
      <c r="B17" s="153"/>
      <c r="C17" s="3" t="s">
        <v>30</v>
      </c>
      <c r="D17" s="4">
        <f>SUM(D14:D16)</f>
        <v>2</v>
      </c>
      <c r="E17" s="4">
        <f>SUM(E14:E16)</f>
        <v>2</v>
      </c>
      <c r="F17" s="4">
        <f>SUM(F14:F16)</f>
        <v>2</v>
      </c>
      <c r="G17" s="4">
        <f>SUM(G14:G16)</f>
        <v>2</v>
      </c>
      <c r="H17" s="3" t="s">
        <v>30</v>
      </c>
      <c r="I17" s="4">
        <f>SUM(I14:I16)</f>
        <v>0</v>
      </c>
      <c r="J17" s="4">
        <f>SUM(J14:J16)</f>
        <v>0</v>
      </c>
      <c r="K17" s="4">
        <f>SUM(K14:K16)</f>
        <v>0</v>
      </c>
      <c r="L17" s="4">
        <f>SUM(L14:L16)</f>
        <v>0</v>
      </c>
      <c r="M17" s="3" t="s">
        <v>30</v>
      </c>
      <c r="N17" s="4">
        <f>SUM(N14:N16)</f>
        <v>0</v>
      </c>
      <c r="O17" s="4">
        <f>SUM(O14:O16)</f>
        <v>0</v>
      </c>
      <c r="P17" s="4">
        <f>SUM(P14:P16)</f>
        <v>0</v>
      </c>
      <c r="Q17" s="4">
        <f>SUM(Q14:Q16)</f>
        <v>0</v>
      </c>
      <c r="R17" s="3" t="s">
        <v>30</v>
      </c>
      <c r="S17" s="4">
        <f>SUM(S14:S16)</f>
        <v>0</v>
      </c>
      <c r="T17" s="4">
        <f>SUM(T14:T16)</f>
        <v>0</v>
      </c>
      <c r="U17" s="4">
        <f>SUM(U14:U16)</f>
        <v>0</v>
      </c>
      <c r="V17" s="4">
        <f>SUM(V14:V16)</f>
        <v>0</v>
      </c>
      <c r="W17" s="195"/>
    </row>
    <row r="18" spans="1:23" ht="13.5" customHeight="1">
      <c r="A18" s="146" t="s">
        <v>22</v>
      </c>
      <c r="B18" s="147"/>
      <c r="C18" s="58" t="s">
        <v>61</v>
      </c>
      <c r="D18" s="59">
        <v>2</v>
      </c>
      <c r="E18" s="59">
        <v>2</v>
      </c>
      <c r="F18" s="59">
        <v>2</v>
      </c>
      <c r="G18" s="60">
        <v>2</v>
      </c>
      <c r="H18" s="66" t="s">
        <v>52</v>
      </c>
      <c r="I18" s="59">
        <v>2</v>
      </c>
      <c r="J18" s="59">
        <v>2</v>
      </c>
      <c r="K18" s="59"/>
      <c r="L18" s="65"/>
      <c r="M18" s="71"/>
      <c r="N18" s="59"/>
      <c r="O18" s="59"/>
      <c r="P18" s="59"/>
      <c r="Q18" s="65"/>
      <c r="R18" s="73"/>
      <c r="S18" s="72"/>
      <c r="T18" s="72"/>
      <c r="U18" s="29"/>
      <c r="V18" s="35"/>
      <c r="W18" s="185">
        <f>D26+F26+I26+K26+N26+P26+S26+U26</f>
        <v>32</v>
      </c>
    </row>
    <row r="19" spans="1:23" ht="13.5" customHeight="1">
      <c r="A19" s="148"/>
      <c r="B19" s="149"/>
      <c r="C19" s="61" t="s">
        <v>36</v>
      </c>
      <c r="D19" s="62">
        <v>2</v>
      </c>
      <c r="E19" s="62">
        <v>2</v>
      </c>
      <c r="F19" s="62"/>
      <c r="G19" s="63"/>
      <c r="H19" s="67" t="s">
        <v>40</v>
      </c>
      <c r="I19" s="62">
        <v>2</v>
      </c>
      <c r="J19" s="62">
        <v>2</v>
      </c>
      <c r="K19" s="62"/>
      <c r="L19" s="69"/>
      <c r="M19" s="27"/>
      <c r="N19" s="62"/>
      <c r="O19" s="62"/>
      <c r="P19" s="62"/>
      <c r="Q19" s="69"/>
      <c r="R19" s="58"/>
      <c r="S19" s="59"/>
      <c r="T19" s="59"/>
      <c r="U19" s="76"/>
      <c r="V19" s="81"/>
      <c r="W19" s="182"/>
    </row>
    <row r="20" spans="1:23" ht="13.5" customHeight="1">
      <c r="A20" s="148"/>
      <c r="B20" s="149"/>
      <c r="C20" s="64" t="s">
        <v>60</v>
      </c>
      <c r="D20" s="62">
        <v>2</v>
      </c>
      <c r="E20" s="62">
        <v>2</v>
      </c>
      <c r="F20" s="62">
        <v>2</v>
      </c>
      <c r="G20" s="63">
        <v>2</v>
      </c>
      <c r="H20" s="68" t="s">
        <v>41</v>
      </c>
      <c r="I20" s="62">
        <v>2</v>
      </c>
      <c r="J20" s="62">
        <v>2</v>
      </c>
      <c r="K20" s="62"/>
      <c r="L20" s="69"/>
      <c r="M20" s="27"/>
      <c r="N20" s="97"/>
      <c r="O20" s="97"/>
      <c r="P20" s="62"/>
      <c r="Q20" s="63"/>
      <c r="R20" s="27"/>
      <c r="S20" s="74"/>
      <c r="T20" s="74"/>
      <c r="U20" s="75"/>
      <c r="V20" s="81"/>
      <c r="W20" s="182"/>
    </row>
    <row r="21" spans="1:23" ht="13.5" customHeight="1">
      <c r="A21" s="148"/>
      <c r="B21" s="149"/>
      <c r="C21" s="64" t="s">
        <v>59</v>
      </c>
      <c r="D21" s="62">
        <v>2</v>
      </c>
      <c r="E21" s="62">
        <v>2</v>
      </c>
      <c r="F21" s="62">
        <v>2</v>
      </c>
      <c r="G21" s="63">
        <v>2</v>
      </c>
      <c r="H21" s="61" t="s">
        <v>37</v>
      </c>
      <c r="I21" s="62">
        <v>2</v>
      </c>
      <c r="J21" s="62">
        <v>2</v>
      </c>
      <c r="K21" s="79"/>
      <c r="L21" s="79"/>
      <c r="M21" s="96"/>
      <c r="N21" s="90"/>
      <c r="O21" s="90"/>
      <c r="P21" s="90"/>
      <c r="Q21" s="63"/>
      <c r="R21" s="98"/>
      <c r="S21" s="78"/>
      <c r="T21" s="78"/>
      <c r="U21" s="78"/>
      <c r="V21" s="81"/>
      <c r="W21" s="186"/>
    </row>
    <row r="22" spans="1:23" ht="13.5" customHeight="1">
      <c r="A22" s="148"/>
      <c r="B22" s="150"/>
      <c r="C22" s="61" t="s">
        <v>38</v>
      </c>
      <c r="D22" s="62"/>
      <c r="E22" s="62"/>
      <c r="F22" s="62">
        <v>2</v>
      </c>
      <c r="G22" s="69">
        <v>2</v>
      </c>
      <c r="H22" s="64" t="s">
        <v>44</v>
      </c>
      <c r="I22" s="70"/>
      <c r="J22" s="70"/>
      <c r="K22" s="62">
        <v>2</v>
      </c>
      <c r="L22" s="62">
        <v>2</v>
      </c>
      <c r="M22" s="85"/>
      <c r="N22" s="86"/>
      <c r="O22" s="86"/>
      <c r="P22" s="87"/>
      <c r="Q22" s="88"/>
      <c r="R22" s="98"/>
      <c r="S22" s="78"/>
      <c r="T22" s="78"/>
      <c r="U22" s="78"/>
      <c r="V22" s="81"/>
      <c r="W22" s="190" t="s">
        <v>51</v>
      </c>
    </row>
    <row r="23" spans="1:23" ht="13.5" customHeight="1">
      <c r="A23" s="148"/>
      <c r="B23" s="149"/>
      <c r="C23" s="58"/>
      <c r="D23" s="59"/>
      <c r="E23" s="59"/>
      <c r="F23" s="59"/>
      <c r="G23" s="65"/>
      <c r="H23" s="64" t="s">
        <v>42</v>
      </c>
      <c r="I23" s="62"/>
      <c r="J23" s="62"/>
      <c r="K23" s="79">
        <v>2</v>
      </c>
      <c r="L23" s="79">
        <v>2</v>
      </c>
      <c r="M23" s="64"/>
      <c r="N23" s="62"/>
      <c r="O23" s="62"/>
      <c r="P23" s="62"/>
      <c r="Q23" s="62"/>
      <c r="R23" s="64"/>
      <c r="S23" s="32"/>
      <c r="T23" s="32"/>
      <c r="U23" s="32"/>
      <c r="V23" s="23"/>
      <c r="W23" s="191"/>
    </row>
    <row r="24" spans="1:23" ht="13.5" customHeight="1">
      <c r="A24" s="148"/>
      <c r="B24" s="149"/>
      <c r="C24" s="61"/>
      <c r="D24" s="62"/>
      <c r="E24" s="62"/>
      <c r="F24" s="62"/>
      <c r="G24" s="69"/>
      <c r="H24" s="28" t="s">
        <v>47</v>
      </c>
      <c r="I24" s="62"/>
      <c r="J24" s="62"/>
      <c r="K24" s="79">
        <v>2</v>
      </c>
      <c r="L24" s="79">
        <v>2</v>
      </c>
      <c r="M24" s="64"/>
      <c r="N24" s="78"/>
      <c r="O24" s="78"/>
      <c r="P24" s="78"/>
      <c r="Q24" s="81"/>
      <c r="R24" s="99"/>
      <c r="S24" s="32"/>
      <c r="T24" s="32"/>
      <c r="U24" s="32"/>
      <c r="V24" s="23"/>
      <c r="W24" s="191"/>
    </row>
    <row r="25" spans="1:23" ht="13.5" customHeight="1">
      <c r="A25" s="148"/>
      <c r="B25" s="150"/>
      <c r="C25" s="95"/>
      <c r="D25" s="78"/>
      <c r="E25" s="78"/>
      <c r="F25" s="62"/>
      <c r="G25" s="69"/>
      <c r="H25" s="58" t="s">
        <v>39</v>
      </c>
      <c r="I25" s="59"/>
      <c r="J25" s="59"/>
      <c r="K25" s="59">
        <v>2</v>
      </c>
      <c r="L25" s="65">
        <v>2</v>
      </c>
      <c r="M25" s="64"/>
      <c r="N25" s="32"/>
      <c r="O25" s="32"/>
      <c r="P25" s="32"/>
      <c r="Q25" s="81"/>
      <c r="R25" s="28"/>
      <c r="S25" s="32"/>
      <c r="T25" s="32"/>
      <c r="U25" s="32"/>
      <c r="V25" s="23"/>
      <c r="W25" s="191"/>
    </row>
    <row r="26" spans="1:23" ht="13.5" customHeight="1" thickBot="1">
      <c r="A26" s="142"/>
      <c r="B26" s="143"/>
      <c r="C26" s="3" t="s">
        <v>28</v>
      </c>
      <c r="D26" s="4">
        <f>SUM(D18:D25)</f>
        <v>8</v>
      </c>
      <c r="E26" s="4">
        <f>SUM(E18:E25)</f>
        <v>8</v>
      </c>
      <c r="F26" s="4">
        <f>SUM(F18:F25)</f>
        <v>8</v>
      </c>
      <c r="G26" s="4">
        <f>SUM(G18:G25)</f>
        <v>8</v>
      </c>
      <c r="H26" s="3" t="s">
        <v>28</v>
      </c>
      <c r="I26" s="4">
        <f>SUM(I18:I25)</f>
        <v>8</v>
      </c>
      <c r="J26" s="4">
        <f>SUM(J18:J25)</f>
        <v>8</v>
      </c>
      <c r="K26" s="4">
        <f>SUM(K18:K25)</f>
        <v>8</v>
      </c>
      <c r="L26" s="4">
        <f>SUM(L18:L25)</f>
        <v>8</v>
      </c>
      <c r="M26" s="3" t="s">
        <v>28</v>
      </c>
      <c r="N26" s="4">
        <f>SUM(N18:N25)</f>
        <v>0</v>
      </c>
      <c r="O26" s="4">
        <f>SUM(O18:O25)</f>
        <v>0</v>
      </c>
      <c r="P26" s="4">
        <f>SUM(P18:P25)</f>
        <v>0</v>
      </c>
      <c r="Q26" s="4">
        <f>SUM(Q18:Q25)</f>
        <v>0</v>
      </c>
      <c r="R26" s="3" t="s">
        <v>28</v>
      </c>
      <c r="S26" s="4">
        <f>SUM(S18:S25)</f>
        <v>0</v>
      </c>
      <c r="T26" s="4">
        <f>SUM(T18:T25)</f>
        <v>0</v>
      </c>
      <c r="U26" s="4">
        <f>SUM(U18:U25)</f>
        <v>0</v>
      </c>
      <c r="V26" s="8">
        <f>SUM(V18:V25)</f>
        <v>0</v>
      </c>
      <c r="W26" s="192"/>
    </row>
    <row r="27" spans="1:23" ht="13.5" customHeight="1">
      <c r="A27" s="146" t="s">
        <v>23</v>
      </c>
      <c r="B27" s="147"/>
      <c r="C27" s="41" t="s">
        <v>50</v>
      </c>
      <c r="D27" s="75">
        <v>2</v>
      </c>
      <c r="E27" s="75">
        <v>2</v>
      </c>
      <c r="F27" s="78"/>
      <c r="G27" s="78"/>
      <c r="H27" s="58" t="s">
        <v>45</v>
      </c>
      <c r="I27" s="59">
        <v>2</v>
      </c>
      <c r="J27" s="59">
        <v>2</v>
      </c>
      <c r="K27" s="62"/>
      <c r="L27" s="62"/>
      <c r="M27" s="28"/>
      <c r="N27" s="76"/>
      <c r="O27" s="76"/>
      <c r="P27" s="78"/>
      <c r="R27" s="28"/>
      <c r="S27" s="79"/>
      <c r="T27" s="79"/>
      <c r="U27" s="76"/>
      <c r="V27" s="80"/>
      <c r="W27" s="193" t="s">
        <v>68</v>
      </c>
    </row>
    <row r="28" spans="1:23" ht="13.5" customHeight="1">
      <c r="A28" s="148"/>
      <c r="B28" s="149"/>
      <c r="C28" s="64" t="s">
        <v>48</v>
      </c>
      <c r="D28" s="62"/>
      <c r="E28" s="62"/>
      <c r="F28" s="62">
        <v>2</v>
      </c>
      <c r="G28" s="120">
        <v>2</v>
      </c>
      <c r="H28" s="100" t="s">
        <v>62</v>
      </c>
      <c r="I28" s="59">
        <v>2</v>
      </c>
      <c r="J28" s="62">
        <v>2</v>
      </c>
      <c r="K28" s="62"/>
      <c r="L28" s="62"/>
      <c r="M28" s="64"/>
      <c r="N28" s="76"/>
      <c r="O28" s="76"/>
      <c r="P28" s="78"/>
      <c r="Q28" s="78"/>
      <c r="R28" s="28"/>
      <c r="S28" s="62"/>
      <c r="T28" s="62"/>
      <c r="U28" s="62"/>
      <c r="V28" s="80"/>
      <c r="W28" s="194"/>
    </row>
    <row r="29" spans="1:23" ht="13.5" customHeight="1">
      <c r="A29" s="148"/>
      <c r="B29" s="150"/>
      <c r="C29" s="121" t="s">
        <v>63</v>
      </c>
      <c r="D29" s="122">
        <v>2</v>
      </c>
      <c r="E29" s="122">
        <v>2</v>
      </c>
      <c r="F29" s="122">
        <v>2</v>
      </c>
      <c r="G29" s="123">
        <v>2</v>
      </c>
      <c r="H29" s="64" t="s">
        <v>43</v>
      </c>
      <c r="I29" s="62"/>
      <c r="J29" s="62"/>
      <c r="K29" s="101">
        <v>2</v>
      </c>
      <c r="L29" s="101">
        <v>2</v>
      </c>
      <c r="M29" s="64"/>
      <c r="N29" s="62"/>
      <c r="O29" s="62"/>
      <c r="P29" s="62"/>
      <c r="Q29" s="62"/>
      <c r="R29" s="28"/>
      <c r="S29" s="76"/>
      <c r="T29" s="76"/>
      <c r="U29" s="79"/>
      <c r="V29" s="80"/>
      <c r="W29" s="194"/>
    </row>
    <row r="30" spans="1:23" ht="13.5" customHeight="1">
      <c r="A30" s="151"/>
      <c r="B30" s="150"/>
      <c r="C30" s="124" t="s">
        <v>64</v>
      </c>
      <c r="D30" s="125">
        <v>2</v>
      </c>
      <c r="E30" s="125">
        <v>2</v>
      </c>
      <c r="F30" s="125">
        <v>2</v>
      </c>
      <c r="G30" s="125">
        <v>2</v>
      </c>
      <c r="H30" s="64" t="s">
        <v>49</v>
      </c>
      <c r="I30" s="62"/>
      <c r="J30" s="62"/>
      <c r="K30" s="101">
        <v>2</v>
      </c>
      <c r="L30" s="102">
        <v>2</v>
      </c>
      <c r="M30" s="64"/>
      <c r="N30" s="62"/>
      <c r="O30" s="62"/>
      <c r="P30" s="62"/>
      <c r="Q30" s="62"/>
      <c r="R30" s="28"/>
      <c r="S30" s="79"/>
      <c r="T30" s="79"/>
      <c r="U30" s="79"/>
      <c r="V30" s="80"/>
      <c r="W30" s="194"/>
    </row>
    <row r="31" spans="1:23" ht="13.5" customHeight="1">
      <c r="A31" s="151"/>
      <c r="B31" s="150"/>
      <c r="C31" s="64" t="s">
        <v>65</v>
      </c>
      <c r="D31" s="115">
        <v>2</v>
      </c>
      <c r="E31" s="115">
        <v>2</v>
      </c>
      <c r="F31" s="115">
        <v>2</v>
      </c>
      <c r="G31" s="115">
        <v>2</v>
      </c>
      <c r="H31" s="64" t="s">
        <v>46</v>
      </c>
      <c r="I31" s="62">
        <v>2</v>
      </c>
      <c r="J31" s="62">
        <v>2</v>
      </c>
      <c r="K31" s="62">
        <v>2</v>
      </c>
      <c r="L31" s="62">
        <v>2</v>
      </c>
      <c r="M31" s="64"/>
      <c r="N31" s="62"/>
      <c r="O31" s="62"/>
      <c r="P31" s="62"/>
      <c r="Q31" s="62"/>
      <c r="R31" s="28"/>
      <c r="S31" s="78"/>
      <c r="T31" s="78"/>
      <c r="U31" s="79"/>
      <c r="V31" s="80"/>
      <c r="W31" s="194"/>
    </row>
    <row r="32" spans="1:23" ht="13.5" customHeight="1">
      <c r="A32" s="151"/>
      <c r="B32" s="149"/>
      <c r="C32" s="46"/>
      <c r="D32" s="32"/>
      <c r="E32" s="32"/>
      <c r="F32" s="32"/>
      <c r="G32" s="33"/>
      <c r="H32" s="103" t="s">
        <v>66</v>
      </c>
      <c r="I32" s="104">
        <v>2</v>
      </c>
      <c r="J32" s="104">
        <v>2</v>
      </c>
      <c r="K32" s="105">
        <v>2</v>
      </c>
      <c r="L32" s="105">
        <v>2</v>
      </c>
      <c r="M32" s="28"/>
      <c r="N32" s="78"/>
      <c r="O32" s="78"/>
      <c r="P32" s="78"/>
      <c r="Q32" s="78"/>
      <c r="R32" s="28"/>
      <c r="S32" s="32"/>
      <c r="T32" s="32"/>
      <c r="U32" s="79"/>
      <c r="V32" s="80"/>
      <c r="W32" s="190" t="s">
        <v>51</v>
      </c>
    </row>
    <row r="33" spans="1:23" ht="13.5" customHeight="1" thickBot="1">
      <c r="A33" s="142"/>
      <c r="B33" s="143"/>
      <c r="C33" s="3" t="s">
        <v>29</v>
      </c>
      <c r="D33" s="4">
        <f>SUM(D27:D32)</f>
        <v>8</v>
      </c>
      <c r="E33" s="4">
        <f>SUM(E27:E32)</f>
        <v>8</v>
      </c>
      <c r="F33" s="4">
        <f>SUM(F27:F32)</f>
        <v>8</v>
      </c>
      <c r="G33" s="8">
        <f>SUM(G27:G32)</f>
        <v>8</v>
      </c>
      <c r="H33" s="56" t="s">
        <v>29</v>
      </c>
      <c r="I33" s="4">
        <f>SUM(I27:I32)</f>
        <v>8</v>
      </c>
      <c r="J33" s="4">
        <f>SUM(J27:J32)</f>
        <v>8</v>
      </c>
      <c r="K33" s="4">
        <f>SUM(K27:K32)</f>
        <v>8</v>
      </c>
      <c r="L33" s="8">
        <f>SUM(L27:L32)</f>
        <v>8</v>
      </c>
      <c r="M33" s="56" t="s">
        <v>29</v>
      </c>
      <c r="N33" s="4">
        <f>SUM(N27:N31)</f>
        <v>0</v>
      </c>
      <c r="O33" s="4">
        <f>SUM(O27:O31)</f>
        <v>0</v>
      </c>
      <c r="P33" s="4">
        <f>SUM(P27:P31)</f>
        <v>0</v>
      </c>
      <c r="Q33" s="8">
        <f>SUM(Q27:Q31)</f>
        <v>0</v>
      </c>
      <c r="R33" s="56" t="s">
        <v>29</v>
      </c>
      <c r="S33" s="4">
        <f>SUM(S27:S32)</f>
        <v>0</v>
      </c>
      <c r="T33" s="4">
        <f>SUM(T27:T32)</f>
        <v>0</v>
      </c>
      <c r="U33" s="4">
        <f>SUM(U27:U32)</f>
        <v>0</v>
      </c>
      <c r="V33" s="4">
        <f>SUM(V27:V32)</f>
        <v>0</v>
      </c>
      <c r="W33" s="184"/>
    </row>
    <row r="34" spans="1:23" ht="13.5" customHeight="1" thickBot="1">
      <c r="A34" s="131" t="s">
        <v>24</v>
      </c>
      <c r="B34" s="132"/>
      <c r="C34" s="133"/>
      <c r="D34" s="55">
        <f>D9+D13+D26+D33+D17</f>
        <v>28</v>
      </c>
      <c r="E34" s="55">
        <f>E9+E13+E26+E33+E17</f>
        <v>28</v>
      </c>
      <c r="F34" s="55">
        <f>F9+F13+F26+F33+F17</f>
        <v>26</v>
      </c>
      <c r="G34" s="57">
        <f>G9+G13+G26+G33+G17</f>
        <v>26</v>
      </c>
      <c r="H34" s="54"/>
      <c r="I34" s="55">
        <f>I9+I13+I26+I33+I17</f>
        <v>24</v>
      </c>
      <c r="J34" s="55">
        <f>J9+J13+J26+J33+J17</f>
        <v>24</v>
      </c>
      <c r="K34" s="55">
        <f>K9+K13+K26+K33+K17</f>
        <v>22</v>
      </c>
      <c r="L34" s="57">
        <f>L9+L13+L26+L33+L17</f>
        <v>22</v>
      </c>
      <c r="M34" s="54"/>
      <c r="N34" s="55">
        <f>N9+N13+N26+N33+N17</f>
        <v>0</v>
      </c>
      <c r="O34" s="55">
        <f>O9+O13+O26+O33+O17</f>
        <v>0</v>
      </c>
      <c r="P34" s="55">
        <f>P9+P13+P26+P33+P17</f>
        <v>0</v>
      </c>
      <c r="Q34" s="57">
        <f>Q9+Q13+Q26+Q33+Q17</f>
        <v>0</v>
      </c>
      <c r="R34" s="54"/>
      <c r="S34" s="55">
        <f>S9+S13+S17+S26+S33</f>
        <v>0</v>
      </c>
      <c r="T34" s="55">
        <f>T9+T13+T26+T33+T17</f>
        <v>0</v>
      </c>
      <c r="U34" s="55">
        <f>U9+U13+U26+U33+U17</f>
        <v>0</v>
      </c>
      <c r="V34" s="57">
        <f>V9+V13+V26+V33+V17</f>
        <v>0</v>
      </c>
      <c r="W34" s="195"/>
    </row>
    <row r="35" spans="1:23" ht="13.5" customHeight="1">
      <c r="A35" s="154" t="s">
        <v>31</v>
      </c>
      <c r="B35" s="155"/>
      <c r="C35" s="155"/>
      <c r="D35" s="161" t="s">
        <v>54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2"/>
    </row>
    <row r="36" spans="1:23" ht="13.5" customHeight="1">
      <c r="A36" s="126" t="s">
        <v>32</v>
      </c>
      <c r="B36" s="127"/>
      <c r="C36" s="127"/>
      <c r="D36" s="179" t="s">
        <v>57</v>
      </c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80"/>
    </row>
    <row r="37" spans="1:23" ht="13.5" customHeight="1">
      <c r="A37" s="126" t="s">
        <v>56</v>
      </c>
      <c r="B37" s="127"/>
      <c r="C37" s="127"/>
      <c r="D37" s="128" t="s">
        <v>55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30"/>
    </row>
    <row r="38" spans="1:23" ht="13.5" customHeight="1">
      <c r="A38" s="126" t="s">
        <v>33</v>
      </c>
      <c r="B38" s="127"/>
      <c r="C38" s="127"/>
      <c r="D38" s="128" t="s">
        <v>67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30"/>
    </row>
    <row r="39" spans="1:23" ht="13.5" customHeight="1" thickBot="1">
      <c r="A39" s="136" t="s">
        <v>0</v>
      </c>
      <c r="B39" s="137"/>
      <c r="C39" s="137"/>
      <c r="D39" s="134" t="s">
        <v>58</v>
      </c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5"/>
    </row>
    <row r="40" spans="1:23" ht="13.5" customHeight="1">
      <c r="A40" s="197" t="s">
        <v>3</v>
      </c>
      <c r="B40" s="198"/>
      <c r="C40" s="203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9"/>
    </row>
    <row r="41" spans="1:23" ht="13.5" customHeight="1">
      <c r="A41" s="199"/>
      <c r="B41" s="200"/>
      <c r="C41" s="175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0"/>
    </row>
    <row r="42" spans="1:23" ht="13.5" customHeight="1" thickBot="1">
      <c r="A42" s="201"/>
      <c r="B42" s="202"/>
      <c r="C42" s="177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1"/>
    </row>
    <row r="44" ht="13.5" customHeight="1">
      <c r="C44" s="40"/>
    </row>
    <row r="45" ht="13.5" customHeight="1">
      <c r="C45" s="40"/>
    </row>
  </sheetData>
  <sheetProtection/>
  <mergeCells count="47">
    <mergeCell ref="W22:W26"/>
    <mergeCell ref="W27:W31"/>
    <mergeCell ref="W32:W34"/>
    <mergeCell ref="W14:W15"/>
    <mergeCell ref="W16:W17"/>
    <mergeCell ref="A40:B42"/>
    <mergeCell ref="C40:V40"/>
    <mergeCell ref="D37:W37"/>
    <mergeCell ref="A37:C37"/>
    <mergeCell ref="A38:C38"/>
    <mergeCell ref="P3:Q3"/>
    <mergeCell ref="B2:B4"/>
    <mergeCell ref="C2:G2"/>
    <mergeCell ref="F3:G3"/>
    <mergeCell ref="C3:C4"/>
    <mergeCell ref="I3:J3"/>
    <mergeCell ref="H2:L2"/>
    <mergeCell ref="W2:W4"/>
    <mergeCell ref="K3:L3"/>
    <mergeCell ref="M3:M4"/>
    <mergeCell ref="N3:O3"/>
    <mergeCell ref="C41:V42"/>
    <mergeCell ref="D36:W36"/>
    <mergeCell ref="W5:W8"/>
    <mergeCell ref="W9:W13"/>
    <mergeCell ref="W18:W21"/>
    <mergeCell ref="R3:R4"/>
    <mergeCell ref="A35:C35"/>
    <mergeCell ref="R2:V2"/>
    <mergeCell ref="M2:Q2"/>
    <mergeCell ref="H3:H4"/>
    <mergeCell ref="D35:W35"/>
    <mergeCell ref="A1:W1"/>
    <mergeCell ref="A3:A4"/>
    <mergeCell ref="U3:V3"/>
    <mergeCell ref="D3:E3"/>
    <mergeCell ref="S3:T3"/>
    <mergeCell ref="A36:C36"/>
    <mergeCell ref="D38:W38"/>
    <mergeCell ref="A34:C34"/>
    <mergeCell ref="D39:W39"/>
    <mergeCell ref="A39:C39"/>
    <mergeCell ref="A5:B9"/>
    <mergeCell ref="A10:B13"/>
    <mergeCell ref="A18:B26"/>
    <mergeCell ref="A27:B33"/>
    <mergeCell ref="A14:B17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twu</dc:creator>
  <cp:keywords/>
  <dc:description/>
  <cp:lastModifiedBy>user</cp:lastModifiedBy>
  <cp:lastPrinted>2018-11-26T10:18:52Z</cp:lastPrinted>
  <dcterms:created xsi:type="dcterms:W3CDTF">2015-04-07T01:59:38Z</dcterms:created>
  <dcterms:modified xsi:type="dcterms:W3CDTF">2022-07-07T03:29:05Z</dcterms:modified>
  <cp:category/>
  <cp:version/>
  <cp:contentType/>
  <cp:contentStatus/>
</cp:coreProperties>
</file>